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Оленька\Downloads\"/>
    </mc:Choice>
  </mc:AlternateContent>
  <bookViews>
    <workbookView xWindow="0" yWindow="0" windowWidth="15612" windowHeight="7224"/>
  </bookViews>
  <sheets>
    <sheet name="1-4" sheetId="4" r:id="rId1"/>
    <sheet name="5-11" sheetId="1" r:id="rId2"/>
    <sheet name="овз м" sheetId="2" r:id="rId3"/>
    <sheet name="овз б" sheetId="3" r:id="rId4"/>
  </sheets>
  <calcPr calcId="162913"/>
</workbook>
</file>

<file path=xl/calcChain.xml><?xml version="1.0" encoding="utf-8"?>
<calcChain xmlns="http://schemas.openxmlformats.org/spreadsheetml/2006/main">
  <c r="E209" i="3" l="1"/>
  <c r="D209" i="3"/>
  <c r="C209" i="3"/>
  <c r="E204" i="3"/>
  <c r="D204" i="3"/>
  <c r="D210" i="3" s="1"/>
  <c r="C204" i="3"/>
  <c r="E186" i="3"/>
  <c r="D186" i="3"/>
  <c r="D195" i="3" s="1"/>
  <c r="C186" i="3"/>
  <c r="C195" i="3" s="1"/>
  <c r="E167" i="3"/>
  <c r="D167" i="3"/>
  <c r="C167" i="3"/>
  <c r="E162" i="3"/>
  <c r="D162" i="3"/>
  <c r="C162" i="3"/>
  <c r="C168" i="3" s="1"/>
  <c r="E151" i="3"/>
  <c r="D151" i="3"/>
  <c r="C151" i="3"/>
  <c r="E143" i="3"/>
  <c r="D143" i="3"/>
  <c r="C143" i="3"/>
  <c r="E123" i="3"/>
  <c r="D123" i="3"/>
  <c r="D124" i="3" s="1"/>
  <c r="C123" i="3"/>
  <c r="E118" i="3"/>
  <c r="D118" i="3"/>
  <c r="C118" i="3"/>
  <c r="E108" i="3"/>
  <c r="D108" i="3"/>
  <c r="C108" i="3"/>
  <c r="E100" i="3"/>
  <c r="D100" i="3"/>
  <c r="C100" i="3"/>
  <c r="E81" i="3"/>
  <c r="D81" i="3"/>
  <c r="C81" i="3"/>
  <c r="E76" i="3"/>
  <c r="D76" i="3"/>
  <c r="C76" i="3"/>
  <c r="C82" i="3" s="1"/>
  <c r="E66" i="3"/>
  <c r="D66" i="3"/>
  <c r="C66" i="3"/>
  <c r="E57" i="3"/>
  <c r="D57" i="3"/>
  <c r="C57" i="3"/>
  <c r="E37" i="3"/>
  <c r="D37" i="3"/>
  <c r="C37" i="3"/>
  <c r="E32" i="3"/>
  <c r="D32" i="3"/>
  <c r="C32" i="3"/>
  <c r="E21" i="3"/>
  <c r="D21" i="3"/>
  <c r="C21" i="3"/>
  <c r="E13" i="3"/>
  <c r="D13" i="3"/>
  <c r="C13" i="3"/>
  <c r="E133" i="1"/>
  <c r="D133" i="1"/>
  <c r="C133" i="1"/>
  <c r="E125" i="1"/>
  <c r="D125" i="1"/>
  <c r="C125" i="1"/>
  <c r="E105" i="1"/>
  <c r="D105" i="1"/>
  <c r="C105" i="1"/>
  <c r="E96" i="1"/>
  <c r="D96" i="1"/>
  <c r="C96" i="1"/>
  <c r="E77" i="1"/>
  <c r="D77" i="1"/>
  <c r="C77" i="1"/>
  <c r="E69" i="1"/>
  <c r="D69" i="1"/>
  <c r="C69" i="1"/>
  <c r="E50" i="1"/>
  <c r="D50" i="1"/>
  <c r="C50" i="1"/>
  <c r="E42" i="1"/>
  <c r="D42" i="1"/>
  <c r="C42" i="1"/>
  <c r="E22" i="1"/>
  <c r="D22" i="1"/>
  <c r="C22" i="1"/>
  <c r="E13" i="1"/>
  <c r="D13" i="1"/>
  <c r="C13" i="1"/>
  <c r="E187" i="2"/>
  <c r="D187" i="2"/>
  <c r="C187" i="2"/>
  <c r="E183" i="2"/>
  <c r="D183" i="2"/>
  <c r="C183" i="2"/>
  <c r="E173" i="2"/>
  <c r="E174" i="2" s="1"/>
  <c r="D173" i="2"/>
  <c r="D174" i="2" s="1"/>
  <c r="C173" i="2"/>
  <c r="C174" i="2" s="1"/>
  <c r="E168" i="2"/>
  <c r="D168" i="2"/>
  <c r="C168" i="2"/>
  <c r="E148" i="2"/>
  <c r="D148" i="2"/>
  <c r="C148" i="2"/>
  <c r="C149" i="2" s="1"/>
  <c r="E144" i="2"/>
  <c r="D144" i="2"/>
  <c r="C144" i="2"/>
  <c r="E134" i="2"/>
  <c r="D134" i="2"/>
  <c r="C134" i="2"/>
  <c r="E129" i="2"/>
  <c r="D129" i="2"/>
  <c r="C129" i="2"/>
  <c r="E110" i="2"/>
  <c r="D110" i="2"/>
  <c r="C110" i="2"/>
  <c r="E106" i="2"/>
  <c r="D106" i="2"/>
  <c r="C106" i="2"/>
  <c r="E96" i="2"/>
  <c r="E97" i="2" s="1"/>
  <c r="D96" i="2"/>
  <c r="C96" i="2"/>
  <c r="E91" i="2"/>
  <c r="D91" i="2"/>
  <c r="C91" i="2"/>
  <c r="E72" i="2"/>
  <c r="D72" i="2"/>
  <c r="C72" i="2"/>
  <c r="C73" i="2" s="1"/>
  <c r="E68" i="2"/>
  <c r="D68" i="2"/>
  <c r="C68" i="2"/>
  <c r="E58" i="2"/>
  <c r="D58" i="2"/>
  <c r="C58" i="2"/>
  <c r="E53" i="2"/>
  <c r="D53" i="2"/>
  <c r="C53" i="2"/>
  <c r="E33" i="2"/>
  <c r="D33" i="2"/>
  <c r="C33" i="2"/>
  <c r="E29" i="2"/>
  <c r="D29" i="2"/>
  <c r="C29" i="2"/>
  <c r="E18" i="2"/>
  <c r="E19" i="2" s="1"/>
  <c r="D18" i="2"/>
  <c r="C18" i="2"/>
  <c r="E13" i="2"/>
  <c r="D13" i="2"/>
  <c r="C13" i="2"/>
  <c r="E133" i="4"/>
  <c r="D133" i="4"/>
  <c r="C133" i="4"/>
  <c r="E125" i="4"/>
  <c r="D125" i="4"/>
  <c r="C125" i="4"/>
  <c r="E105" i="4"/>
  <c r="D105" i="4"/>
  <c r="C105" i="4"/>
  <c r="E96" i="4"/>
  <c r="D96" i="4"/>
  <c r="C96" i="4"/>
  <c r="E77" i="4"/>
  <c r="D77" i="4"/>
  <c r="C77" i="4"/>
  <c r="E69" i="4"/>
  <c r="D69" i="4"/>
  <c r="C69" i="4"/>
  <c r="E50" i="4"/>
  <c r="D50" i="4"/>
  <c r="C50" i="4"/>
  <c r="E42" i="4"/>
  <c r="D42" i="4"/>
  <c r="C42" i="4"/>
  <c r="E22" i="4"/>
  <c r="D22" i="4"/>
  <c r="C22" i="4"/>
  <c r="E13" i="4"/>
  <c r="D13" i="4"/>
  <c r="C13" i="4"/>
  <c r="D82" i="3" l="1"/>
  <c r="D168" i="3"/>
  <c r="D67" i="3"/>
  <c r="D38" i="3"/>
  <c r="D22" i="3"/>
  <c r="C67" i="3"/>
  <c r="D109" i="3"/>
  <c r="C152" i="3"/>
  <c r="C38" i="3"/>
  <c r="C124" i="3"/>
  <c r="C210" i="3"/>
  <c r="C22" i="3"/>
  <c r="C109" i="3"/>
  <c r="D152" i="3"/>
  <c r="C59" i="2"/>
  <c r="E149" i="2"/>
  <c r="E135" i="2"/>
  <c r="C188" i="2"/>
  <c r="C135" i="2"/>
  <c r="C34" i="2"/>
  <c r="C111" i="2"/>
  <c r="E73" i="2"/>
  <c r="E59" i="2"/>
  <c r="C19" i="2"/>
  <c r="E34" i="2"/>
  <c r="C97" i="2"/>
  <c r="E111" i="2"/>
  <c r="E188" i="2"/>
  <c r="D19" i="2"/>
  <c r="D34" i="2"/>
  <c r="D59" i="2"/>
  <c r="D73" i="2"/>
  <c r="D97" i="2"/>
  <c r="D111" i="2"/>
  <c r="D135" i="2"/>
  <c r="D149" i="2"/>
  <c r="D188" i="2"/>
</calcChain>
</file>

<file path=xl/sharedStrings.xml><?xml version="1.0" encoding="utf-8"?>
<sst xmlns="http://schemas.openxmlformats.org/spreadsheetml/2006/main" count="738" uniqueCount="116">
  <si>
    <t>МАОУ СОШ № 47</t>
  </si>
  <si>
    <t>ИП Семенова Е.Г.</t>
  </si>
  <si>
    <t>№</t>
  </si>
  <si>
    <t>Наименование блюда</t>
  </si>
  <si>
    <t>Цена</t>
  </si>
  <si>
    <t>Директор школы № 47</t>
  </si>
  <si>
    <t>О.А. Синицына</t>
  </si>
  <si>
    <t>Выход, гр</t>
  </si>
  <si>
    <t>Итого за обед</t>
  </si>
  <si>
    <t>Полдник</t>
  </si>
  <si>
    <t>Для учащихся 1 смены</t>
  </si>
  <si>
    <t xml:space="preserve"> Меню на обеспечение бесплатным горячим питанием питанием</t>
  </si>
  <si>
    <t>Завтрак для учащихся первой смены</t>
  </si>
  <si>
    <t>Обед для учащихся второй смены</t>
  </si>
  <si>
    <t xml:space="preserve"> обучающихся с 5 по 11 класс</t>
  </si>
  <si>
    <t>Итого за завтрак</t>
  </si>
  <si>
    <t>Итого за полдник</t>
  </si>
  <si>
    <t>Технолог</t>
  </si>
  <si>
    <t>Фрукт Яблоко</t>
  </si>
  <si>
    <t>Батон пшеничный</t>
  </si>
  <si>
    <t>Л.А. Никифорова</t>
  </si>
  <si>
    <t>Соус томатный</t>
  </si>
  <si>
    <t>Макароны отварные</t>
  </si>
  <si>
    <t>Сок фруктовый в индивидуальной упаковке</t>
  </si>
  <si>
    <t>Итого за два приема пищи</t>
  </si>
  <si>
    <t>Ккал</t>
  </si>
  <si>
    <t>Ккал.</t>
  </si>
  <si>
    <t>Чай с сахаром и лимоном</t>
  </si>
  <si>
    <t>Каша гречневая рассыпчатая</t>
  </si>
  <si>
    <t>Фрукт Мандарин</t>
  </si>
  <si>
    <t xml:space="preserve"> Меню на обеспечение бесплатным двухразовым питанием</t>
  </si>
  <si>
    <t xml:space="preserve"> обучающихся с ОВЗ с 12 лет и старше</t>
  </si>
  <si>
    <t>Завтрак</t>
  </si>
  <si>
    <t>Обед</t>
  </si>
  <si>
    <t>Для учащихся 2 смены</t>
  </si>
  <si>
    <t>Сыр в нарезке</t>
  </si>
  <si>
    <t>Хлеб пшеничный</t>
  </si>
  <si>
    <t>Хлеб ржаной</t>
  </si>
  <si>
    <t>Бутерброд с маслом</t>
  </si>
  <si>
    <t xml:space="preserve">Обед </t>
  </si>
  <si>
    <t>Всего за два приема пищи</t>
  </si>
  <si>
    <t xml:space="preserve"> Меню на обеспечение бесплатным двухразовым горячим питанием </t>
  </si>
  <si>
    <t xml:space="preserve"> обучающихся ОВЗ с 1 по 4 класс</t>
  </si>
  <si>
    <t>Второй прием пищи</t>
  </si>
  <si>
    <t>Для  учащихся второй смены</t>
  </si>
  <si>
    <t>Горячий шоколад с молоком</t>
  </si>
  <si>
    <t xml:space="preserve"> обучающихся с 1 по 4 класс</t>
  </si>
  <si>
    <t>Шоколадный батончик "Чио - рио"</t>
  </si>
  <si>
    <t>Чай с ягодой (вишня)</t>
  </si>
  <si>
    <t>Картофельное пюре</t>
  </si>
  <si>
    <t>Соус сметанный с томатом</t>
  </si>
  <si>
    <t>Борщ  с картофелем и капустой со сметаной</t>
  </si>
  <si>
    <t>Рассольник  со сметаной</t>
  </si>
  <si>
    <t>Котлеты куриные "Школьные"</t>
  </si>
  <si>
    <t xml:space="preserve">Йогурт молочный </t>
  </si>
  <si>
    <t>Фрукт Груша</t>
  </si>
  <si>
    <t>Борщ с картофелем и капустой  со сметаной</t>
  </si>
  <si>
    <t xml:space="preserve">Омлет натуральный </t>
  </si>
  <si>
    <t xml:space="preserve">Молоко питьевое </t>
  </si>
  <si>
    <t>Суп молочный с вермишелью</t>
  </si>
  <si>
    <t>Изделие кондитерское промышленного производства (печенье)</t>
  </si>
  <si>
    <t>Изделие кондитерское промышленного производства (пряники)</t>
  </si>
  <si>
    <t>22</t>
  </si>
  <si>
    <t>Дата 13 мая  2024 день № 6</t>
  </si>
  <si>
    <t>Мясо, тушеное в кисло - сладком соусе (куриное филе)</t>
  </si>
  <si>
    <t>Щи с картофелем и капустой  со сметаной</t>
  </si>
  <si>
    <t>Бифштекс по - домашнему</t>
  </si>
  <si>
    <t>Рис отварной</t>
  </si>
  <si>
    <t xml:space="preserve">Компот из свежих плодов </t>
  </si>
  <si>
    <t>Дата 14 мая 2024 день № 7</t>
  </si>
  <si>
    <t xml:space="preserve">Запеканка творожная </t>
  </si>
  <si>
    <t>Джем фруктовый (повидло фруктовое)</t>
  </si>
  <si>
    <t>Бутердрод с маслом</t>
  </si>
  <si>
    <t xml:space="preserve">Суп картофельный с горохом </t>
  </si>
  <si>
    <t>Гуляш мясной (говядина)</t>
  </si>
  <si>
    <t>Компот из быстрозамороженных ягод (вишня)</t>
  </si>
  <si>
    <t>Дата 15 мая  2024 день № 8</t>
  </si>
  <si>
    <t>Каша молочная манная</t>
  </si>
  <si>
    <t>Крендель с сахаром</t>
  </si>
  <si>
    <t>Чиполлети  (птица)</t>
  </si>
  <si>
    <t xml:space="preserve">Компот из сухофруктов </t>
  </si>
  <si>
    <t>Дата 16 мая  2024 день № 9</t>
  </si>
  <si>
    <t>Мясо, тушеное с морковью и сметаной (куриное филе)</t>
  </si>
  <si>
    <t xml:space="preserve">Чай с сахаром </t>
  </si>
  <si>
    <t>Биточки по - селянски</t>
  </si>
  <si>
    <t>Напиток (кисель) витаминизированный</t>
  </si>
  <si>
    <t>Директор школы № 43</t>
  </si>
  <si>
    <t>Дата 17 мая   2024 день № 10</t>
  </si>
  <si>
    <t>Суп картофельный с фасолью</t>
  </si>
  <si>
    <t>Мясо по - строгановски (говядина)</t>
  </si>
  <si>
    <t>Компот из быстрозамороженных ягод (смородина)</t>
  </si>
  <si>
    <t>Гематоген детский</t>
  </si>
  <si>
    <t>Шоколадный батончик "Джумка"</t>
  </si>
  <si>
    <t>Дата 14 мая  2024 день № 7</t>
  </si>
  <si>
    <t>Шоколадный батончик "Импульс"</t>
  </si>
  <si>
    <t>Пироженое "Аленка"</t>
  </si>
  <si>
    <t>Дата 16 мая 2024 день № 9</t>
  </si>
  <si>
    <t>Дата 17 мая  2024 день № 10</t>
  </si>
  <si>
    <t xml:space="preserve">Шницель мясной рубленный </t>
  </si>
  <si>
    <t>Рыбная котлета (горуша)</t>
  </si>
  <si>
    <t>Кисель (напиток) витаминизированный</t>
  </si>
  <si>
    <t>Дата 13 мая 2024 день № 6</t>
  </si>
  <si>
    <t>Изделие кондитерское промышленного производства (вафли)</t>
  </si>
  <si>
    <t>Булочка с маком</t>
  </si>
  <si>
    <t>19</t>
  </si>
  <si>
    <t>Запеканка творожная</t>
  </si>
  <si>
    <t xml:space="preserve">Сок фруктовый </t>
  </si>
  <si>
    <t>Пироги печеные с яблоками</t>
  </si>
  <si>
    <t>Фрукт (штука) Яблоко</t>
  </si>
  <si>
    <t>Дата 15 мая 2024 день № 8</t>
  </si>
  <si>
    <t>33</t>
  </si>
  <si>
    <t>"Бонди - чоко пай"</t>
  </si>
  <si>
    <t>Булочка с сыром</t>
  </si>
  <si>
    <t>Дата 17 мая 2024 день № 10</t>
  </si>
  <si>
    <t>Суп молочный с крупой (пшено)</t>
  </si>
  <si>
    <t>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</si>
</sst>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Bodoni"/>
      <family val="1"/>
    </font>
    <font>
      <b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u/>
      <sz val="1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i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156">
    <xf numFmtId="0" fontId="0" fillId="0" borderId="0" xfId="0"/>
    <xf numFmtId="0" fontId="3" fillId="0" borderId="4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3" xfId="1" applyFont="1" applyFill="1" applyBorder="1" applyAlignment="1">
      <alignment wrapText="1"/>
    </xf>
    <xf numFmtId="0" fontId="2" fillId="0" borderId="13" xfId="1" applyFont="1" applyFill="1" applyBorder="1" applyAlignment="1">
      <alignment horizontal="center"/>
    </xf>
    <xf numFmtId="0" fontId="2" fillId="0" borderId="13" xfId="1" applyFont="1" applyBorder="1" applyAlignment="1">
      <alignment horizontal="center"/>
    </xf>
    <xf numFmtId="0" fontId="2" fillId="0" borderId="4" xfId="1" applyFont="1" applyFill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2" fillId="0" borderId="14" xfId="1" applyFont="1" applyFill="1" applyBorder="1" applyAlignment="1">
      <alignment wrapText="1"/>
    </xf>
    <xf numFmtId="0" fontId="2" fillId="0" borderId="8" xfId="1" applyFont="1" applyFill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6" fillId="0" borderId="1" xfId="0" applyFont="1" applyBorder="1" applyAlignment="1">
      <alignment horizontal="left"/>
    </xf>
    <xf numFmtId="0" fontId="2" fillId="0" borderId="4" xfId="1" applyFont="1" applyBorder="1" applyAlignment="1">
      <alignment wrapText="1"/>
    </xf>
    <xf numFmtId="0" fontId="2" fillId="0" borderId="9" xfId="1" applyFont="1" applyBorder="1"/>
    <xf numFmtId="0" fontId="2" fillId="0" borderId="8" xfId="1" applyNumberFormat="1" applyFont="1" applyBorder="1" applyAlignment="1">
      <alignment horizontal="center"/>
    </xf>
    <xf numFmtId="0" fontId="3" fillId="0" borderId="10" xfId="0" applyFont="1" applyBorder="1"/>
    <xf numFmtId="0" fontId="6" fillId="0" borderId="11" xfId="0" applyFont="1" applyBorder="1" applyAlignment="1">
      <alignment horizontal="center"/>
    </xf>
    <xf numFmtId="0" fontId="3" fillId="0" borderId="11" xfId="0" applyFont="1" applyBorder="1"/>
    <xf numFmtId="0" fontId="3" fillId="0" borderId="12" xfId="0" applyFont="1" applyBorder="1"/>
    <xf numFmtId="0" fontId="2" fillId="0" borderId="6" xfId="1" applyFont="1" applyFill="1" applyBorder="1" applyAlignment="1">
      <alignment horizontal="center"/>
    </xf>
    <xf numFmtId="0" fontId="3" fillId="0" borderId="0" xfId="0" applyFont="1"/>
    <xf numFmtId="0" fontId="3" fillId="0" borderId="0" xfId="0" applyFont="1" applyBorder="1"/>
    <xf numFmtId="0" fontId="7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6" fillId="0" borderId="0" xfId="0" applyFont="1" applyBorder="1" applyAlignment="1">
      <alignment horizontal="left"/>
    </xf>
    <xf numFmtId="2" fontId="6" fillId="0" borderId="0" xfId="0" applyNumberFormat="1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2" fillId="0" borderId="16" xfId="1" applyFont="1" applyFill="1" applyBorder="1" applyAlignment="1">
      <alignment wrapText="1"/>
    </xf>
    <xf numFmtId="0" fontId="2" fillId="0" borderId="13" xfId="1" applyFont="1" applyBorder="1" applyAlignment="1">
      <alignment wrapText="1"/>
    </xf>
    <xf numFmtId="0" fontId="3" fillId="0" borderId="0" xfId="0" applyFont="1" applyFill="1"/>
    <xf numFmtId="0" fontId="6" fillId="0" borderId="0" xfId="0" applyFont="1" applyFill="1" applyBorder="1" applyAlignment="1">
      <alignment horizontal="center"/>
    </xf>
    <xf numFmtId="0" fontId="5" fillId="0" borderId="1" xfId="1" applyFont="1" applyFill="1" applyBorder="1" applyAlignment="1">
      <alignment horizontal="left"/>
    </xf>
    <xf numFmtId="0" fontId="5" fillId="0" borderId="1" xfId="1" applyFont="1" applyFill="1" applyBorder="1" applyAlignment="1">
      <alignment horizontal="center"/>
    </xf>
    <xf numFmtId="0" fontId="2" fillId="0" borderId="5" xfId="1" applyFont="1" applyBorder="1" applyAlignment="1">
      <alignment wrapText="1"/>
    </xf>
    <xf numFmtId="0" fontId="3" fillId="0" borderId="21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2" fillId="0" borderId="9" xfId="0" applyFont="1" applyFill="1" applyBorder="1" applyAlignment="1">
      <alignment wrapText="1"/>
    </xf>
    <xf numFmtId="0" fontId="6" fillId="0" borderId="0" xfId="0" applyFont="1" applyBorder="1"/>
    <xf numFmtId="0" fontId="3" fillId="0" borderId="19" xfId="0" applyFont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2" fillId="0" borderId="8" xfId="0" applyNumberFormat="1" applyFont="1" applyFill="1" applyBorder="1" applyAlignment="1">
      <alignment horizontal="center"/>
    </xf>
    <xf numFmtId="0" fontId="0" fillId="0" borderId="0" xfId="0" applyFont="1"/>
    <xf numFmtId="0" fontId="6" fillId="0" borderId="21" xfId="0" applyFont="1" applyBorder="1" applyAlignment="1">
      <alignment horizontal="left"/>
    </xf>
    <xf numFmtId="0" fontId="2" fillId="0" borderId="18" xfId="1" applyFont="1" applyBorder="1" applyAlignment="1">
      <alignment horizontal="center"/>
    </xf>
    <xf numFmtId="0" fontId="3" fillId="0" borderId="7" xfId="0" applyFont="1" applyBorder="1"/>
    <xf numFmtId="0" fontId="6" fillId="0" borderId="2" xfId="0" applyFont="1" applyBorder="1" applyAlignment="1">
      <alignment horizontal="center"/>
    </xf>
    <xf numFmtId="0" fontId="3" fillId="0" borderId="2" xfId="0" applyFont="1" applyBorder="1"/>
    <xf numFmtId="0" fontId="3" fillId="0" borderId="3" xfId="0" applyFont="1" applyBorder="1"/>
    <xf numFmtId="0" fontId="2" fillId="0" borderId="4" xfId="1" applyFont="1" applyFill="1" applyBorder="1" applyAlignment="1">
      <alignment wrapText="1"/>
    </xf>
    <xf numFmtId="0" fontId="2" fillId="0" borderId="20" xfId="1" applyFont="1" applyBorder="1" applyAlignment="1">
      <alignment wrapText="1"/>
    </xf>
    <xf numFmtId="0" fontId="2" fillId="2" borderId="8" xfId="0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2" fillId="0" borderId="14" xfId="1" applyFont="1" applyFill="1" applyBorder="1" applyAlignment="1">
      <alignment horizontal="center"/>
    </xf>
    <xf numFmtId="0" fontId="2" fillId="0" borderId="1" xfId="1" applyFont="1" applyFill="1" applyBorder="1" applyAlignment="1">
      <alignment horizontal="center"/>
    </xf>
    <xf numFmtId="0" fontId="6" fillId="0" borderId="21" xfId="0" applyFont="1" applyBorder="1" applyAlignment="1">
      <alignment horizontal="center"/>
    </xf>
    <xf numFmtId="0" fontId="2" fillId="0" borderId="17" xfId="1" applyFont="1" applyFill="1" applyBorder="1" applyAlignment="1">
      <alignment wrapText="1"/>
    </xf>
    <xf numFmtId="0" fontId="2" fillId="0" borderId="8" xfId="0" applyFont="1" applyFill="1" applyBorder="1"/>
    <xf numFmtId="0" fontId="2" fillId="0" borderId="9" xfId="1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0" borderId="24" xfId="1" applyFont="1" applyFill="1" applyBorder="1" applyAlignment="1">
      <alignment horizontal="center"/>
    </xf>
    <xf numFmtId="0" fontId="3" fillId="0" borderId="25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2" fillId="0" borderId="18" xfId="1" applyFont="1" applyBorder="1" applyAlignment="1">
      <alignment wrapText="1"/>
    </xf>
    <xf numFmtId="0" fontId="2" fillId="0" borderId="5" xfId="1" applyFont="1" applyFill="1" applyBorder="1" applyAlignment="1">
      <alignment horizontal="center"/>
    </xf>
    <xf numFmtId="0" fontId="3" fillId="0" borderId="26" xfId="0" applyFont="1" applyBorder="1"/>
    <xf numFmtId="0" fontId="3" fillId="0" borderId="23" xfId="0" applyFont="1" applyBorder="1"/>
    <xf numFmtId="0" fontId="2" fillId="0" borderId="4" xfId="1" applyNumberFormat="1" applyFont="1" applyFill="1" applyBorder="1" applyAlignment="1">
      <alignment horizontal="center"/>
    </xf>
    <xf numFmtId="0" fontId="2" fillId="0" borderId="2" xfId="1" applyFont="1" applyFill="1" applyBorder="1" applyAlignment="1">
      <alignment horizontal="center"/>
    </xf>
    <xf numFmtId="0" fontId="5" fillId="0" borderId="1" xfId="1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2" fillId="0" borderId="9" xfId="0" applyFont="1" applyFill="1" applyBorder="1" applyAlignment="1">
      <alignment horizontal="center"/>
    </xf>
    <xf numFmtId="0" fontId="2" fillId="0" borderId="1" xfId="1" applyFont="1" applyBorder="1" applyAlignment="1">
      <alignment horizontal="center"/>
    </xf>
    <xf numFmtId="0" fontId="2" fillId="0" borderId="1" xfId="1" applyFont="1" applyBorder="1" applyAlignment="1">
      <alignment horizontal="left"/>
    </xf>
    <xf numFmtId="0" fontId="5" fillId="0" borderId="2" xfId="1" applyFont="1" applyFill="1" applyBorder="1" applyAlignment="1">
      <alignment horizontal="center" wrapText="1"/>
    </xf>
    <xf numFmtId="0" fontId="2" fillId="0" borderId="1" xfId="1" applyFont="1" applyFill="1" applyBorder="1" applyAlignment="1">
      <alignment horizontal="left"/>
    </xf>
    <xf numFmtId="0" fontId="11" fillId="0" borderId="2" xfId="1" applyFont="1" applyFill="1" applyBorder="1" applyAlignment="1">
      <alignment horizontal="left"/>
    </xf>
    <xf numFmtId="0" fontId="11" fillId="0" borderId="1" xfId="1" applyFont="1" applyFill="1" applyBorder="1" applyAlignment="1">
      <alignment horizontal="center"/>
    </xf>
    <xf numFmtId="0" fontId="2" fillId="0" borderId="7" xfId="1" applyFont="1" applyFill="1" applyBorder="1"/>
    <xf numFmtId="0" fontId="9" fillId="0" borderId="7" xfId="0" applyFont="1" applyBorder="1"/>
    <xf numFmtId="0" fontId="9" fillId="0" borderId="2" xfId="0" applyFont="1" applyBorder="1"/>
    <xf numFmtId="0" fontId="9" fillId="0" borderId="3" xfId="0" applyFont="1" applyBorder="1"/>
    <xf numFmtId="49" fontId="2" fillId="0" borderId="21" xfId="1" applyNumberFormat="1" applyFont="1" applyBorder="1" applyAlignment="1">
      <alignment horizontal="center"/>
    </xf>
    <xf numFmtId="0" fontId="2" fillId="0" borderId="1" xfId="1" applyFont="1" applyBorder="1"/>
    <xf numFmtId="0" fontId="10" fillId="0" borderId="1" xfId="1" applyFont="1" applyFill="1" applyBorder="1"/>
    <xf numFmtId="0" fontId="11" fillId="0" borderId="1" xfId="1" applyFont="1" applyFill="1" applyBorder="1" applyAlignment="1">
      <alignment horizontal="left"/>
    </xf>
    <xf numFmtId="0" fontId="8" fillId="0" borderId="2" xfId="1" applyFont="1" applyFill="1" applyBorder="1" applyAlignment="1">
      <alignment horizontal="center"/>
    </xf>
    <xf numFmtId="0" fontId="3" fillId="0" borderId="13" xfId="0" applyFont="1" applyFill="1" applyBorder="1" applyAlignment="1">
      <alignment horizontal="center"/>
    </xf>
    <xf numFmtId="0" fontId="5" fillId="0" borderId="11" xfId="1" applyFont="1" applyFill="1" applyBorder="1" applyAlignment="1">
      <alignment horizontal="center" wrapText="1"/>
    </xf>
    <xf numFmtId="0" fontId="8" fillId="0" borderId="11" xfId="1" applyFont="1" applyFill="1" applyBorder="1" applyAlignment="1">
      <alignment horizontal="center"/>
    </xf>
    <xf numFmtId="0" fontId="2" fillId="0" borderId="2" xfId="1" applyFont="1" applyFill="1" applyBorder="1" applyAlignment="1">
      <alignment wrapText="1"/>
    </xf>
    <xf numFmtId="0" fontId="6" fillId="0" borderId="22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5" fillId="0" borderId="11" xfId="1" applyFont="1" applyBorder="1" applyAlignment="1">
      <alignment horizontal="center" wrapText="1"/>
    </xf>
    <xf numFmtId="49" fontId="2" fillId="0" borderId="11" xfId="1" applyNumberFormat="1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12" fillId="0" borderId="10" xfId="0" applyFont="1" applyBorder="1"/>
    <xf numFmtId="0" fontId="13" fillId="0" borderId="11" xfId="0" applyFont="1" applyBorder="1" applyAlignment="1">
      <alignment horizontal="center"/>
    </xf>
    <xf numFmtId="0" fontId="12" fillId="0" borderId="11" xfId="0" applyFont="1" applyBorder="1"/>
    <xf numFmtId="0" fontId="12" fillId="0" borderId="12" xfId="0" applyFont="1" applyBorder="1"/>
    <xf numFmtId="0" fontId="3" fillId="0" borderId="27" xfId="0" applyFont="1" applyBorder="1" applyAlignment="1">
      <alignment horizontal="center"/>
    </xf>
    <xf numFmtId="0" fontId="2" fillId="0" borderId="5" xfId="1" applyFont="1" applyFill="1" applyBorder="1" applyAlignment="1">
      <alignment wrapText="1"/>
    </xf>
    <xf numFmtId="0" fontId="3" fillId="0" borderId="28" xfId="0" applyFont="1" applyBorder="1"/>
    <xf numFmtId="0" fontId="2" fillId="0" borderId="19" xfId="1" applyFont="1" applyFill="1" applyBorder="1" applyAlignment="1">
      <alignment wrapText="1"/>
    </xf>
    <xf numFmtId="0" fontId="2" fillId="0" borderId="8" xfId="1" applyFont="1" applyBorder="1" applyAlignment="1">
      <alignment wrapText="1"/>
    </xf>
    <xf numFmtId="0" fontId="2" fillId="0" borderId="21" xfId="1" applyFont="1" applyFill="1" applyBorder="1" applyAlignment="1">
      <alignment horizontal="center"/>
    </xf>
    <xf numFmtId="0" fontId="2" fillId="2" borderId="8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center"/>
    </xf>
    <xf numFmtId="0" fontId="3" fillId="0" borderId="29" xfId="0" applyFont="1" applyBorder="1" applyAlignment="1">
      <alignment horizontal="center"/>
    </xf>
    <xf numFmtId="0" fontId="2" fillId="0" borderId="29" xfId="1" applyFont="1" applyFill="1" applyBorder="1" applyAlignment="1">
      <alignment wrapText="1"/>
    </xf>
    <xf numFmtId="0" fontId="14" fillId="0" borderId="13" xfId="2" applyFont="1" applyFill="1" applyBorder="1" applyAlignment="1">
      <alignment horizontal="left" wrapText="1"/>
    </xf>
    <xf numFmtId="0" fontId="2" fillId="0" borderId="13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8" xfId="1" applyNumberFormat="1" applyFont="1" applyFill="1" applyBorder="1" applyAlignment="1">
      <alignment horizontal="center"/>
    </xf>
    <xf numFmtId="0" fontId="2" fillId="2" borderId="18" xfId="0" applyFont="1" applyFill="1" applyBorder="1" applyAlignment="1">
      <alignment horizontal="left"/>
    </xf>
    <xf numFmtId="0" fontId="2" fillId="0" borderId="15" xfId="1" applyFont="1" applyFill="1" applyBorder="1" applyAlignment="1">
      <alignment horizontal="center"/>
    </xf>
    <xf numFmtId="0" fontId="2" fillId="2" borderId="15" xfId="0" applyFont="1" applyFill="1" applyBorder="1"/>
    <xf numFmtId="49" fontId="2" fillId="0" borderId="8" xfId="1" applyNumberFormat="1" applyFont="1" applyBorder="1" applyAlignment="1">
      <alignment horizontal="center"/>
    </xf>
    <xf numFmtId="0" fontId="2" fillId="0" borderId="30" xfId="1" applyFont="1" applyBorder="1" applyAlignment="1">
      <alignment wrapText="1"/>
    </xf>
    <xf numFmtId="0" fontId="2" fillId="0" borderId="19" xfId="1" applyFont="1" applyBorder="1" applyAlignment="1">
      <alignment wrapText="1"/>
    </xf>
    <xf numFmtId="0" fontId="2" fillId="0" borderId="21" xfId="1" applyFont="1" applyFill="1" applyBorder="1" applyAlignment="1">
      <alignment wrapText="1"/>
    </xf>
    <xf numFmtId="0" fontId="2" fillId="0" borderId="20" xfId="1" applyFont="1" applyBorder="1" applyAlignment="1">
      <alignment horizontal="center"/>
    </xf>
    <xf numFmtId="0" fontId="2" fillId="0" borderId="31" xfId="1" applyFont="1" applyBorder="1"/>
    <xf numFmtId="0" fontId="2" fillId="0" borderId="6" xfId="1" applyNumberFormat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14" xfId="0" applyFont="1" applyFill="1" applyBorder="1" applyAlignment="1">
      <alignment horizontal="center"/>
    </xf>
    <xf numFmtId="0" fontId="2" fillId="0" borderId="8" xfId="1" applyFont="1" applyBorder="1" applyAlignment="1">
      <alignment horizontal="left" wrapText="1"/>
    </xf>
    <xf numFmtId="0" fontId="2" fillId="2" borderId="13" xfId="0" applyFont="1" applyFill="1" applyBorder="1" applyAlignment="1">
      <alignment horizontal="left"/>
    </xf>
    <xf numFmtId="0" fontId="2" fillId="2" borderId="15" xfId="0" applyFont="1" applyFill="1" applyBorder="1" applyAlignment="1">
      <alignment horizontal="center"/>
    </xf>
    <xf numFmtId="0" fontId="2" fillId="0" borderId="20" xfId="0" applyFont="1" applyFill="1" applyBorder="1" applyAlignment="1">
      <alignment wrapText="1"/>
    </xf>
    <xf numFmtId="0" fontId="2" fillId="0" borderId="32" xfId="1" applyFont="1" applyBorder="1"/>
    <xf numFmtId="0" fontId="3" fillId="0" borderId="1" xfId="0" applyFont="1" applyBorder="1"/>
    <xf numFmtId="0" fontId="3" fillId="0" borderId="33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2" fillId="0" borderId="16" xfId="1" applyFont="1" applyFill="1" applyBorder="1" applyAlignment="1">
      <alignment horizontal="center"/>
    </xf>
    <xf numFmtId="0" fontId="2" fillId="0" borderId="29" xfId="1" applyFont="1" applyFill="1" applyBorder="1" applyAlignment="1">
      <alignment horizontal="center"/>
    </xf>
    <xf numFmtId="0" fontId="2" fillId="0" borderId="15" xfId="1" applyFont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0" borderId="13" xfId="1" applyFont="1" applyFill="1" applyBorder="1" applyAlignment="1">
      <alignment horizontal="left"/>
    </xf>
    <xf numFmtId="0" fontId="2" fillId="0" borderId="18" xfId="1" applyFont="1" applyFill="1" applyBorder="1" applyAlignment="1">
      <alignment horizontal="center"/>
    </xf>
    <xf numFmtId="0" fontId="2" fillId="0" borderId="8" xfId="1" applyFont="1" applyFill="1" applyBorder="1" applyAlignment="1">
      <alignment horizontal="left"/>
    </xf>
    <xf numFmtId="0" fontId="2" fillId="2" borderId="13" xfId="0" applyFont="1" applyFill="1" applyBorder="1"/>
    <xf numFmtId="0" fontId="2" fillId="0" borderId="4" xfId="1" applyFont="1" applyFill="1" applyBorder="1" applyAlignment="1">
      <alignment horizontal="left"/>
    </xf>
    <xf numFmtId="0" fontId="2" fillId="0" borderId="6" xfId="1" applyFont="1" applyFill="1" applyBorder="1" applyAlignment="1">
      <alignment wrapText="1"/>
    </xf>
    <xf numFmtId="0" fontId="2" fillId="0" borderId="15" xfId="1" applyFont="1" applyFill="1" applyBorder="1" applyAlignment="1">
      <alignment wrapText="1"/>
    </xf>
    <xf numFmtId="0" fontId="2" fillId="2" borderId="4" xfId="0" applyFont="1" applyFill="1" applyBorder="1" applyAlignment="1">
      <alignment horizontal="left"/>
    </xf>
    <xf numFmtId="0" fontId="2" fillId="2" borderId="19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/>
    </xf>
  </cellXfs>
  <cellStyles count="3">
    <cellStyle name="Обычный" xfId="0" builtinId="0"/>
    <cellStyle name="Обычный 2" xfId="1"/>
    <cellStyle name="Обычный_Лист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" name="Text Box 21"/>
        <xdr:cNvSpPr txBox="1">
          <a:spLocks noChangeArrowheads="1"/>
        </xdr:cNvSpPr>
      </xdr:nvSpPr>
      <xdr:spPr bwMode="auto">
        <a:xfrm>
          <a:off x="3619500" y="5017897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" name="Text Box 21"/>
        <xdr:cNvSpPr txBox="1">
          <a:spLocks noChangeArrowheads="1"/>
        </xdr:cNvSpPr>
      </xdr:nvSpPr>
      <xdr:spPr bwMode="auto">
        <a:xfrm>
          <a:off x="3619500" y="5017897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" name="Text Box 21"/>
        <xdr:cNvSpPr txBox="1">
          <a:spLocks noChangeArrowheads="1"/>
        </xdr:cNvSpPr>
      </xdr:nvSpPr>
      <xdr:spPr bwMode="auto">
        <a:xfrm>
          <a:off x="3619500" y="5017897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" name="Text Box 21"/>
        <xdr:cNvSpPr txBox="1">
          <a:spLocks noChangeArrowheads="1"/>
        </xdr:cNvSpPr>
      </xdr:nvSpPr>
      <xdr:spPr bwMode="auto">
        <a:xfrm>
          <a:off x="3619500" y="5017897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" name="Text Box 21"/>
        <xdr:cNvSpPr txBox="1">
          <a:spLocks noChangeArrowheads="1"/>
        </xdr:cNvSpPr>
      </xdr:nvSpPr>
      <xdr:spPr bwMode="auto">
        <a:xfrm>
          <a:off x="3619500" y="501605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" name="Text Box 21"/>
        <xdr:cNvSpPr txBox="1">
          <a:spLocks noChangeArrowheads="1"/>
        </xdr:cNvSpPr>
      </xdr:nvSpPr>
      <xdr:spPr bwMode="auto">
        <a:xfrm>
          <a:off x="3619500" y="5017897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" name="Text Box 21"/>
        <xdr:cNvSpPr txBox="1">
          <a:spLocks noChangeArrowheads="1"/>
        </xdr:cNvSpPr>
      </xdr:nvSpPr>
      <xdr:spPr bwMode="auto">
        <a:xfrm>
          <a:off x="3619500" y="5017897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" name="Text Box 21"/>
        <xdr:cNvSpPr txBox="1">
          <a:spLocks noChangeArrowheads="1"/>
        </xdr:cNvSpPr>
      </xdr:nvSpPr>
      <xdr:spPr bwMode="auto">
        <a:xfrm>
          <a:off x="3619500" y="5017897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" name="Text Box 21"/>
        <xdr:cNvSpPr txBox="1">
          <a:spLocks noChangeArrowheads="1"/>
        </xdr:cNvSpPr>
      </xdr:nvSpPr>
      <xdr:spPr bwMode="auto">
        <a:xfrm>
          <a:off x="3619500" y="5017897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1" name="Text Box 21"/>
        <xdr:cNvSpPr txBox="1">
          <a:spLocks noChangeArrowheads="1"/>
        </xdr:cNvSpPr>
      </xdr:nvSpPr>
      <xdr:spPr bwMode="auto">
        <a:xfrm>
          <a:off x="3619500" y="501605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2" name="Text Box 21"/>
        <xdr:cNvSpPr txBox="1">
          <a:spLocks noChangeArrowheads="1"/>
        </xdr:cNvSpPr>
      </xdr:nvSpPr>
      <xdr:spPr bwMode="auto">
        <a:xfrm>
          <a:off x="3619500" y="5019738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3" name="Text Box 21"/>
        <xdr:cNvSpPr txBox="1">
          <a:spLocks noChangeArrowheads="1"/>
        </xdr:cNvSpPr>
      </xdr:nvSpPr>
      <xdr:spPr bwMode="auto">
        <a:xfrm>
          <a:off x="3619500" y="5019738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4" name="Text Box 21"/>
        <xdr:cNvSpPr txBox="1">
          <a:spLocks noChangeArrowheads="1"/>
        </xdr:cNvSpPr>
      </xdr:nvSpPr>
      <xdr:spPr bwMode="auto">
        <a:xfrm>
          <a:off x="3619500" y="5019738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5" name="Text Box 21"/>
        <xdr:cNvSpPr txBox="1">
          <a:spLocks noChangeArrowheads="1"/>
        </xdr:cNvSpPr>
      </xdr:nvSpPr>
      <xdr:spPr bwMode="auto">
        <a:xfrm>
          <a:off x="3619500" y="5019738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6" name="Text Box 21"/>
        <xdr:cNvSpPr txBox="1">
          <a:spLocks noChangeArrowheads="1"/>
        </xdr:cNvSpPr>
      </xdr:nvSpPr>
      <xdr:spPr bwMode="auto">
        <a:xfrm>
          <a:off x="3619500" y="5017897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7" name="Text Box 21"/>
        <xdr:cNvSpPr txBox="1">
          <a:spLocks noChangeArrowheads="1"/>
        </xdr:cNvSpPr>
      </xdr:nvSpPr>
      <xdr:spPr bwMode="auto">
        <a:xfrm>
          <a:off x="3619500" y="5019738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8" name="Text Box 21"/>
        <xdr:cNvSpPr txBox="1">
          <a:spLocks noChangeArrowheads="1"/>
        </xdr:cNvSpPr>
      </xdr:nvSpPr>
      <xdr:spPr bwMode="auto">
        <a:xfrm>
          <a:off x="3619500" y="5019738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9" name="Text Box 21"/>
        <xdr:cNvSpPr txBox="1">
          <a:spLocks noChangeArrowheads="1"/>
        </xdr:cNvSpPr>
      </xdr:nvSpPr>
      <xdr:spPr bwMode="auto">
        <a:xfrm>
          <a:off x="3619500" y="5019738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0" name="Text Box 21"/>
        <xdr:cNvSpPr txBox="1">
          <a:spLocks noChangeArrowheads="1"/>
        </xdr:cNvSpPr>
      </xdr:nvSpPr>
      <xdr:spPr bwMode="auto">
        <a:xfrm>
          <a:off x="3619500" y="5019738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1" name="Text Box 21"/>
        <xdr:cNvSpPr txBox="1">
          <a:spLocks noChangeArrowheads="1"/>
        </xdr:cNvSpPr>
      </xdr:nvSpPr>
      <xdr:spPr bwMode="auto">
        <a:xfrm>
          <a:off x="3619500" y="5017897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2" name="Text Box 1"/>
        <xdr:cNvSpPr txBox="1">
          <a:spLocks noChangeArrowheads="1"/>
        </xdr:cNvSpPr>
      </xdr:nvSpPr>
      <xdr:spPr bwMode="auto">
        <a:xfrm>
          <a:off x="3619500" y="5479605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3" name="Text Box 1"/>
        <xdr:cNvSpPr txBox="1">
          <a:spLocks noChangeArrowheads="1"/>
        </xdr:cNvSpPr>
      </xdr:nvSpPr>
      <xdr:spPr bwMode="auto">
        <a:xfrm>
          <a:off x="3619500" y="5479605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4" name="Text Box 1"/>
        <xdr:cNvSpPr txBox="1">
          <a:spLocks noChangeArrowheads="1"/>
        </xdr:cNvSpPr>
      </xdr:nvSpPr>
      <xdr:spPr bwMode="auto">
        <a:xfrm>
          <a:off x="3619500" y="5479605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5" name="Text Box 1"/>
        <xdr:cNvSpPr txBox="1">
          <a:spLocks noChangeArrowheads="1"/>
        </xdr:cNvSpPr>
      </xdr:nvSpPr>
      <xdr:spPr bwMode="auto">
        <a:xfrm>
          <a:off x="3619500" y="5479605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6" name="Text Box 1"/>
        <xdr:cNvSpPr txBox="1">
          <a:spLocks noChangeArrowheads="1"/>
        </xdr:cNvSpPr>
      </xdr:nvSpPr>
      <xdr:spPr bwMode="auto">
        <a:xfrm>
          <a:off x="3619500" y="5479605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7" name="Text Box 1"/>
        <xdr:cNvSpPr txBox="1">
          <a:spLocks noChangeArrowheads="1"/>
        </xdr:cNvSpPr>
      </xdr:nvSpPr>
      <xdr:spPr bwMode="auto">
        <a:xfrm>
          <a:off x="3619500" y="5479605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8" name="Text Box 1"/>
        <xdr:cNvSpPr txBox="1">
          <a:spLocks noChangeArrowheads="1"/>
        </xdr:cNvSpPr>
      </xdr:nvSpPr>
      <xdr:spPr bwMode="auto">
        <a:xfrm>
          <a:off x="3619500" y="5479605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9" name="Text Box 1"/>
        <xdr:cNvSpPr txBox="1">
          <a:spLocks noChangeArrowheads="1"/>
        </xdr:cNvSpPr>
      </xdr:nvSpPr>
      <xdr:spPr bwMode="auto">
        <a:xfrm>
          <a:off x="3619500" y="5479605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0" name="Text Box 21"/>
        <xdr:cNvSpPr txBox="1">
          <a:spLocks noChangeArrowheads="1"/>
        </xdr:cNvSpPr>
      </xdr:nvSpPr>
      <xdr:spPr bwMode="auto">
        <a:xfrm>
          <a:off x="3619500" y="54816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1" name="Text Box 21"/>
        <xdr:cNvSpPr txBox="1">
          <a:spLocks noChangeArrowheads="1"/>
        </xdr:cNvSpPr>
      </xdr:nvSpPr>
      <xdr:spPr bwMode="auto">
        <a:xfrm>
          <a:off x="3619500" y="547979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2" name="Text Box 21"/>
        <xdr:cNvSpPr txBox="1">
          <a:spLocks noChangeArrowheads="1"/>
        </xdr:cNvSpPr>
      </xdr:nvSpPr>
      <xdr:spPr bwMode="auto">
        <a:xfrm>
          <a:off x="3619500" y="547979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3" name="Text Box 21"/>
        <xdr:cNvSpPr txBox="1">
          <a:spLocks noChangeArrowheads="1"/>
        </xdr:cNvSpPr>
      </xdr:nvSpPr>
      <xdr:spPr bwMode="auto">
        <a:xfrm>
          <a:off x="3619500" y="5021643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4" name="Text Box 21"/>
        <xdr:cNvSpPr txBox="1">
          <a:spLocks noChangeArrowheads="1"/>
        </xdr:cNvSpPr>
      </xdr:nvSpPr>
      <xdr:spPr bwMode="auto">
        <a:xfrm>
          <a:off x="3619500" y="5021643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5" name="Text Box 21"/>
        <xdr:cNvSpPr txBox="1">
          <a:spLocks noChangeArrowheads="1"/>
        </xdr:cNvSpPr>
      </xdr:nvSpPr>
      <xdr:spPr bwMode="auto">
        <a:xfrm>
          <a:off x="3619500" y="5021643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6" name="Text Box 21"/>
        <xdr:cNvSpPr txBox="1">
          <a:spLocks noChangeArrowheads="1"/>
        </xdr:cNvSpPr>
      </xdr:nvSpPr>
      <xdr:spPr bwMode="auto">
        <a:xfrm>
          <a:off x="3619500" y="5021643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7" name="Text Box 21"/>
        <xdr:cNvSpPr txBox="1">
          <a:spLocks noChangeArrowheads="1"/>
        </xdr:cNvSpPr>
      </xdr:nvSpPr>
      <xdr:spPr bwMode="auto">
        <a:xfrm>
          <a:off x="3619500" y="5019738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8" name="Text Box 21"/>
        <xdr:cNvSpPr txBox="1">
          <a:spLocks noChangeArrowheads="1"/>
        </xdr:cNvSpPr>
      </xdr:nvSpPr>
      <xdr:spPr bwMode="auto">
        <a:xfrm>
          <a:off x="3619500" y="5021643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9" name="Text Box 21"/>
        <xdr:cNvSpPr txBox="1">
          <a:spLocks noChangeArrowheads="1"/>
        </xdr:cNvSpPr>
      </xdr:nvSpPr>
      <xdr:spPr bwMode="auto">
        <a:xfrm>
          <a:off x="3619500" y="5021643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0" name="Text Box 21"/>
        <xdr:cNvSpPr txBox="1">
          <a:spLocks noChangeArrowheads="1"/>
        </xdr:cNvSpPr>
      </xdr:nvSpPr>
      <xdr:spPr bwMode="auto">
        <a:xfrm>
          <a:off x="3619500" y="5021643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1" name="Text Box 21"/>
        <xdr:cNvSpPr txBox="1">
          <a:spLocks noChangeArrowheads="1"/>
        </xdr:cNvSpPr>
      </xdr:nvSpPr>
      <xdr:spPr bwMode="auto">
        <a:xfrm>
          <a:off x="3619500" y="5021643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2" name="Text Box 21"/>
        <xdr:cNvSpPr txBox="1">
          <a:spLocks noChangeArrowheads="1"/>
        </xdr:cNvSpPr>
      </xdr:nvSpPr>
      <xdr:spPr bwMode="auto">
        <a:xfrm>
          <a:off x="3619500" y="5019738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3" name="Text Box 21"/>
        <xdr:cNvSpPr txBox="1">
          <a:spLocks noChangeArrowheads="1"/>
        </xdr:cNvSpPr>
      </xdr:nvSpPr>
      <xdr:spPr bwMode="auto">
        <a:xfrm>
          <a:off x="3619500" y="5019738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4" name="Text Box 21"/>
        <xdr:cNvSpPr txBox="1">
          <a:spLocks noChangeArrowheads="1"/>
        </xdr:cNvSpPr>
      </xdr:nvSpPr>
      <xdr:spPr bwMode="auto">
        <a:xfrm>
          <a:off x="3619500" y="5019738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5" name="Text Box 21"/>
        <xdr:cNvSpPr txBox="1">
          <a:spLocks noChangeArrowheads="1"/>
        </xdr:cNvSpPr>
      </xdr:nvSpPr>
      <xdr:spPr bwMode="auto">
        <a:xfrm>
          <a:off x="3619500" y="5019738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6" name="Text Box 21"/>
        <xdr:cNvSpPr txBox="1">
          <a:spLocks noChangeArrowheads="1"/>
        </xdr:cNvSpPr>
      </xdr:nvSpPr>
      <xdr:spPr bwMode="auto">
        <a:xfrm>
          <a:off x="3619500" y="5019738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7" name="Text Box 21"/>
        <xdr:cNvSpPr txBox="1">
          <a:spLocks noChangeArrowheads="1"/>
        </xdr:cNvSpPr>
      </xdr:nvSpPr>
      <xdr:spPr bwMode="auto">
        <a:xfrm>
          <a:off x="3619500" y="5017897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8" name="Text Box 1"/>
        <xdr:cNvSpPr txBox="1">
          <a:spLocks noChangeArrowheads="1"/>
        </xdr:cNvSpPr>
      </xdr:nvSpPr>
      <xdr:spPr bwMode="auto">
        <a:xfrm>
          <a:off x="3619500" y="88328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9" name="Text Box 1"/>
        <xdr:cNvSpPr txBox="1">
          <a:spLocks noChangeArrowheads="1"/>
        </xdr:cNvSpPr>
      </xdr:nvSpPr>
      <xdr:spPr bwMode="auto">
        <a:xfrm>
          <a:off x="3619500" y="88328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0" name="Text Box 1"/>
        <xdr:cNvSpPr txBox="1">
          <a:spLocks noChangeArrowheads="1"/>
        </xdr:cNvSpPr>
      </xdr:nvSpPr>
      <xdr:spPr bwMode="auto">
        <a:xfrm>
          <a:off x="3619500" y="88328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1" name="Text Box 1"/>
        <xdr:cNvSpPr txBox="1">
          <a:spLocks noChangeArrowheads="1"/>
        </xdr:cNvSpPr>
      </xdr:nvSpPr>
      <xdr:spPr bwMode="auto">
        <a:xfrm>
          <a:off x="3619500" y="88328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2" name="Text Box 1"/>
        <xdr:cNvSpPr txBox="1">
          <a:spLocks noChangeArrowheads="1"/>
        </xdr:cNvSpPr>
      </xdr:nvSpPr>
      <xdr:spPr bwMode="auto">
        <a:xfrm>
          <a:off x="3619500" y="88328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3" name="Text Box 1"/>
        <xdr:cNvSpPr txBox="1">
          <a:spLocks noChangeArrowheads="1"/>
        </xdr:cNvSpPr>
      </xdr:nvSpPr>
      <xdr:spPr bwMode="auto">
        <a:xfrm>
          <a:off x="3619500" y="88328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4" name="Text Box 1"/>
        <xdr:cNvSpPr txBox="1">
          <a:spLocks noChangeArrowheads="1"/>
        </xdr:cNvSpPr>
      </xdr:nvSpPr>
      <xdr:spPr bwMode="auto">
        <a:xfrm>
          <a:off x="3619500" y="88328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5" name="Text Box 1"/>
        <xdr:cNvSpPr txBox="1">
          <a:spLocks noChangeArrowheads="1"/>
        </xdr:cNvSpPr>
      </xdr:nvSpPr>
      <xdr:spPr bwMode="auto">
        <a:xfrm>
          <a:off x="3619500" y="88328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6" name="Text Box 21"/>
        <xdr:cNvSpPr txBox="1">
          <a:spLocks noChangeArrowheads="1"/>
        </xdr:cNvSpPr>
      </xdr:nvSpPr>
      <xdr:spPr bwMode="auto">
        <a:xfrm>
          <a:off x="3619500" y="885317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7" name="Text Box 21"/>
        <xdr:cNvSpPr txBox="1">
          <a:spLocks noChangeArrowheads="1"/>
        </xdr:cNvSpPr>
      </xdr:nvSpPr>
      <xdr:spPr bwMode="auto">
        <a:xfrm>
          <a:off x="3619500" y="88347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8" name="Text Box 21"/>
        <xdr:cNvSpPr txBox="1">
          <a:spLocks noChangeArrowheads="1"/>
        </xdr:cNvSpPr>
      </xdr:nvSpPr>
      <xdr:spPr bwMode="auto">
        <a:xfrm>
          <a:off x="3619500" y="88347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9" name="Text Box 1"/>
        <xdr:cNvSpPr txBox="1">
          <a:spLocks noChangeArrowheads="1"/>
        </xdr:cNvSpPr>
      </xdr:nvSpPr>
      <xdr:spPr bwMode="auto">
        <a:xfrm>
          <a:off x="3619500" y="885126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0" name="Text Box 1"/>
        <xdr:cNvSpPr txBox="1">
          <a:spLocks noChangeArrowheads="1"/>
        </xdr:cNvSpPr>
      </xdr:nvSpPr>
      <xdr:spPr bwMode="auto">
        <a:xfrm>
          <a:off x="3619500" y="885126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1" name="Text Box 1"/>
        <xdr:cNvSpPr txBox="1">
          <a:spLocks noChangeArrowheads="1"/>
        </xdr:cNvSpPr>
      </xdr:nvSpPr>
      <xdr:spPr bwMode="auto">
        <a:xfrm>
          <a:off x="3619500" y="885126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2" name="Text Box 1"/>
        <xdr:cNvSpPr txBox="1">
          <a:spLocks noChangeArrowheads="1"/>
        </xdr:cNvSpPr>
      </xdr:nvSpPr>
      <xdr:spPr bwMode="auto">
        <a:xfrm>
          <a:off x="3619500" y="885126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3" name="Text Box 1"/>
        <xdr:cNvSpPr txBox="1">
          <a:spLocks noChangeArrowheads="1"/>
        </xdr:cNvSpPr>
      </xdr:nvSpPr>
      <xdr:spPr bwMode="auto">
        <a:xfrm>
          <a:off x="3619500" y="885126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4" name="Text Box 1"/>
        <xdr:cNvSpPr txBox="1">
          <a:spLocks noChangeArrowheads="1"/>
        </xdr:cNvSpPr>
      </xdr:nvSpPr>
      <xdr:spPr bwMode="auto">
        <a:xfrm>
          <a:off x="3619500" y="885126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5" name="Text Box 1"/>
        <xdr:cNvSpPr txBox="1">
          <a:spLocks noChangeArrowheads="1"/>
        </xdr:cNvSpPr>
      </xdr:nvSpPr>
      <xdr:spPr bwMode="auto">
        <a:xfrm>
          <a:off x="3619500" y="885126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6" name="Text Box 1"/>
        <xdr:cNvSpPr txBox="1">
          <a:spLocks noChangeArrowheads="1"/>
        </xdr:cNvSpPr>
      </xdr:nvSpPr>
      <xdr:spPr bwMode="auto">
        <a:xfrm>
          <a:off x="3619500" y="885126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7" name="Text Box 21"/>
        <xdr:cNvSpPr txBox="1">
          <a:spLocks noChangeArrowheads="1"/>
        </xdr:cNvSpPr>
      </xdr:nvSpPr>
      <xdr:spPr bwMode="auto">
        <a:xfrm>
          <a:off x="3619500" y="887158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8" name="Text Box 21"/>
        <xdr:cNvSpPr txBox="1">
          <a:spLocks noChangeArrowheads="1"/>
        </xdr:cNvSpPr>
      </xdr:nvSpPr>
      <xdr:spPr bwMode="auto">
        <a:xfrm>
          <a:off x="3619500" y="885317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9" name="Text Box 21"/>
        <xdr:cNvSpPr txBox="1">
          <a:spLocks noChangeArrowheads="1"/>
        </xdr:cNvSpPr>
      </xdr:nvSpPr>
      <xdr:spPr bwMode="auto">
        <a:xfrm>
          <a:off x="3619500" y="885317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0" name="Text Box 21"/>
        <xdr:cNvSpPr txBox="1">
          <a:spLocks noChangeArrowheads="1"/>
        </xdr:cNvSpPr>
      </xdr:nvSpPr>
      <xdr:spPr bwMode="auto">
        <a:xfrm>
          <a:off x="3619500" y="428942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1" name="Text Box 21"/>
        <xdr:cNvSpPr txBox="1">
          <a:spLocks noChangeArrowheads="1"/>
        </xdr:cNvSpPr>
      </xdr:nvSpPr>
      <xdr:spPr bwMode="auto">
        <a:xfrm>
          <a:off x="3619500" y="428942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2" name="Text Box 21"/>
        <xdr:cNvSpPr txBox="1">
          <a:spLocks noChangeArrowheads="1"/>
        </xdr:cNvSpPr>
      </xdr:nvSpPr>
      <xdr:spPr bwMode="auto">
        <a:xfrm>
          <a:off x="3619500" y="428942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3" name="Text Box 21"/>
        <xdr:cNvSpPr txBox="1">
          <a:spLocks noChangeArrowheads="1"/>
        </xdr:cNvSpPr>
      </xdr:nvSpPr>
      <xdr:spPr bwMode="auto">
        <a:xfrm>
          <a:off x="3619500" y="428942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4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5" name="Text Box 21"/>
        <xdr:cNvSpPr txBox="1">
          <a:spLocks noChangeArrowheads="1"/>
        </xdr:cNvSpPr>
      </xdr:nvSpPr>
      <xdr:spPr bwMode="auto">
        <a:xfrm>
          <a:off x="3619500" y="428942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6" name="Text Box 21"/>
        <xdr:cNvSpPr txBox="1">
          <a:spLocks noChangeArrowheads="1"/>
        </xdr:cNvSpPr>
      </xdr:nvSpPr>
      <xdr:spPr bwMode="auto">
        <a:xfrm>
          <a:off x="3619500" y="428942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7" name="Text Box 21"/>
        <xdr:cNvSpPr txBox="1">
          <a:spLocks noChangeArrowheads="1"/>
        </xdr:cNvSpPr>
      </xdr:nvSpPr>
      <xdr:spPr bwMode="auto">
        <a:xfrm>
          <a:off x="3619500" y="428942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8" name="Text Box 21"/>
        <xdr:cNvSpPr txBox="1">
          <a:spLocks noChangeArrowheads="1"/>
        </xdr:cNvSpPr>
      </xdr:nvSpPr>
      <xdr:spPr bwMode="auto">
        <a:xfrm>
          <a:off x="3619500" y="428942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9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0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1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2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3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4" name="Text Box 21"/>
        <xdr:cNvSpPr txBox="1">
          <a:spLocks noChangeArrowheads="1"/>
        </xdr:cNvSpPr>
      </xdr:nvSpPr>
      <xdr:spPr bwMode="auto">
        <a:xfrm>
          <a:off x="3619500" y="42519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5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6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7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8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9" name="Text Box 21"/>
        <xdr:cNvSpPr txBox="1">
          <a:spLocks noChangeArrowheads="1"/>
        </xdr:cNvSpPr>
      </xdr:nvSpPr>
      <xdr:spPr bwMode="auto">
        <a:xfrm>
          <a:off x="3619500" y="42519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0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1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2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3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4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5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6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7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8" name="Text Box 21"/>
        <xdr:cNvSpPr txBox="1">
          <a:spLocks noChangeArrowheads="1"/>
        </xdr:cNvSpPr>
      </xdr:nvSpPr>
      <xdr:spPr bwMode="auto">
        <a:xfrm>
          <a:off x="3619500" y="885253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9" name="Text Box 21"/>
        <xdr:cNvSpPr txBox="1">
          <a:spLocks noChangeArrowheads="1"/>
        </xdr:cNvSpPr>
      </xdr:nvSpPr>
      <xdr:spPr bwMode="auto">
        <a:xfrm>
          <a:off x="3619500" y="883412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0" name="Text Box 21"/>
        <xdr:cNvSpPr txBox="1">
          <a:spLocks noChangeArrowheads="1"/>
        </xdr:cNvSpPr>
      </xdr:nvSpPr>
      <xdr:spPr bwMode="auto">
        <a:xfrm>
          <a:off x="3619500" y="883412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1" name="Text Box 1"/>
        <xdr:cNvSpPr txBox="1">
          <a:spLocks noChangeArrowheads="1"/>
        </xdr:cNvSpPr>
      </xdr:nvSpPr>
      <xdr:spPr bwMode="auto">
        <a:xfrm>
          <a:off x="3619500" y="885063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2" name="Text Box 1"/>
        <xdr:cNvSpPr txBox="1">
          <a:spLocks noChangeArrowheads="1"/>
        </xdr:cNvSpPr>
      </xdr:nvSpPr>
      <xdr:spPr bwMode="auto">
        <a:xfrm>
          <a:off x="3619500" y="885063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3" name="Text Box 1"/>
        <xdr:cNvSpPr txBox="1">
          <a:spLocks noChangeArrowheads="1"/>
        </xdr:cNvSpPr>
      </xdr:nvSpPr>
      <xdr:spPr bwMode="auto">
        <a:xfrm>
          <a:off x="3619500" y="885063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4" name="Text Box 1"/>
        <xdr:cNvSpPr txBox="1">
          <a:spLocks noChangeArrowheads="1"/>
        </xdr:cNvSpPr>
      </xdr:nvSpPr>
      <xdr:spPr bwMode="auto">
        <a:xfrm>
          <a:off x="3619500" y="885063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5" name="Text Box 1"/>
        <xdr:cNvSpPr txBox="1">
          <a:spLocks noChangeArrowheads="1"/>
        </xdr:cNvSpPr>
      </xdr:nvSpPr>
      <xdr:spPr bwMode="auto">
        <a:xfrm>
          <a:off x="3619500" y="885063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6" name="Text Box 1"/>
        <xdr:cNvSpPr txBox="1">
          <a:spLocks noChangeArrowheads="1"/>
        </xdr:cNvSpPr>
      </xdr:nvSpPr>
      <xdr:spPr bwMode="auto">
        <a:xfrm>
          <a:off x="3619500" y="885063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7" name="Text Box 1"/>
        <xdr:cNvSpPr txBox="1">
          <a:spLocks noChangeArrowheads="1"/>
        </xdr:cNvSpPr>
      </xdr:nvSpPr>
      <xdr:spPr bwMode="auto">
        <a:xfrm>
          <a:off x="3619500" y="885063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8" name="Text Box 1"/>
        <xdr:cNvSpPr txBox="1">
          <a:spLocks noChangeArrowheads="1"/>
        </xdr:cNvSpPr>
      </xdr:nvSpPr>
      <xdr:spPr bwMode="auto">
        <a:xfrm>
          <a:off x="3619500" y="885063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9" name="Text Box 21"/>
        <xdr:cNvSpPr txBox="1">
          <a:spLocks noChangeArrowheads="1"/>
        </xdr:cNvSpPr>
      </xdr:nvSpPr>
      <xdr:spPr bwMode="auto">
        <a:xfrm>
          <a:off x="3619500" y="887158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10" name="Text Box 21"/>
        <xdr:cNvSpPr txBox="1">
          <a:spLocks noChangeArrowheads="1"/>
        </xdr:cNvSpPr>
      </xdr:nvSpPr>
      <xdr:spPr bwMode="auto">
        <a:xfrm>
          <a:off x="3619500" y="885253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11" name="Text Box 21"/>
        <xdr:cNvSpPr txBox="1">
          <a:spLocks noChangeArrowheads="1"/>
        </xdr:cNvSpPr>
      </xdr:nvSpPr>
      <xdr:spPr bwMode="auto">
        <a:xfrm>
          <a:off x="3619500" y="885253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12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13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14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15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16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17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18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19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20" name="Text Box 21"/>
        <xdr:cNvSpPr txBox="1">
          <a:spLocks noChangeArrowheads="1"/>
        </xdr:cNvSpPr>
      </xdr:nvSpPr>
      <xdr:spPr bwMode="auto">
        <a:xfrm>
          <a:off x="3619500" y="885253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21" name="Text Box 21"/>
        <xdr:cNvSpPr txBox="1">
          <a:spLocks noChangeArrowheads="1"/>
        </xdr:cNvSpPr>
      </xdr:nvSpPr>
      <xdr:spPr bwMode="auto">
        <a:xfrm>
          <a:off x="3619500" y="883412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22" name="Text Box 21"/>
        <xdr:cNvSpPr txBox="1">
          <a:spLocks noChangeArrowheads="1"/>
        </xdr:cNvSpPr>
      </xdr:nvSpPr>
      <xdr:spPr bwMode="auto">
        <a:xfrm>
          <a:off x="3619500" y="883412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23" name="Text Box 21"/>
        <xdr:cNvSpPr txBox="1">
          <a:spLocks noChangeArrowheads="1"/>
        </xdr:cNvSpPr>
      </xdr:nvSpPr>
      <xdr:spPr bwMode="auto">
        <a:xfrm>
          <a:off x="3619500" y="428942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24" name="Text Box 21"/>
        <xdr:cNvSpPr txBox="1">
          <a:spLocks noChangeArrowheads="1"/>
        </xdr:cNvSpPr>
      </xdr:nvSpPr>
      <xdr:spPr bwMode="auto">
        <a:xfrm>
          <a:off x="3619500" y="428942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25" name="Text Box 21"/>
        <xdr:cNvSpPr txBox="1">
          <a:spLocks noChangeArrowheads="1"/>
        </xdr:cNvSpPr>
      </xdr:nvSpPr>
      <xdr:spPr bwMode="auto">
        <a:xfrm>
          <a:off x="3619500" y="428942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26" name="Text Box 21"/>
        <xdr:cNvSpPr txBox="1">
          <a:spLocks noChangeArrowheads="1"/>
        </xdr:cNvSpPr>
      </xdr:nvSpPr>
      <xdr:spPr bwMode="auto">
        <a:xfrm>
          <a:off x="3619500" y="428942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27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28" name="Text Box 21"/>
        <xdr:cNvSpPr txBox="1">
          <a:spLocks noChangeArrowheads="1"/>
        </xdr:cNvSpPr>
      </xdr:nvSpPr>
      <xdr:spPr bwMode="auto">
        <a:xfrm>
          <a:off x="3619500" y="428942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29" name="Text Box 21"/>
        <xdr:cNvSpPr txBox="1">
          <a:spLocks noChangeArrowheads="1"/>
        </xdr:cNvSpPr>
      </xdr:nvSpPr>
      <xdr:spPr bwMode="auto">
        <a:xfrm>
          <a:off x="3619500" y="428942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30" name="Text Box 21"/>
        <xdr:cNvSpPr txBox="1">
          <a:spLocks noChangeArrowheads="1"/>
        </xdr:cNvSpPr>
      </xdr:nvSpPr>
      <xdr:spPr bwMode="auto">
        <a:xfrm>
          <a:off x="3619500" y="428942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31" name="Text Box 21"/>
        <xdr:cNvSpPr txBox="1">
          <a:spLocks noChangeArrowheads="1"/>
        </xdr:cNvSpPr>
      </xdr:nvSpPr>
      <xdr:spPr bwMode="auto">
        <a:xfrm>
          <a:off x="3619500" y="428942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32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33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34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35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36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37" name="Text Box 21"/>
        <xdr:cNvSpPr txBox="1">
          <a:spLocks noChangeArrowheads="1"/>
        </xdr:cNvSpPr>
      </xdr:nvSpPr>
      <xdr:spPr bwMode="auto">
        <a:xfrm>
          <a:off x="3619500" y="42519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38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39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40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41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42" name="Text Box 21"/>
        <xdr:cNvSpPr txBox="1">
          <a:spLocks noChangeArrowheads="1"/>
        </xdr:cNvSpPr>
      </xdr:nvSpPr>
      <xdr:spPr bwMode="auto">
        <a:xfrm>
          <a:off x="3619500" y="42519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43" name="Text Box 21"/>
        <xdr:cNvSpPr txBox="1">
          <a:spLocks noChangeArrowheads="1"/>
        </xdr:cNvSpPr>
      </xdr:nvSpPr>
      <xdr:spPr bwMode="auto">
        <a:xfrm>
          <a:off x="3619500" y="428942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44" name="Text Box 21"/>
        <xdr:cNvSpPr txBox="1">
          <a:spLocks noChangeArrowheads="1"/>
        </xdr:cNvSpPr>
      </xdr:nvSpPr>
      <xdr:spPr bwMode="auto">
        <a:xfrm>
          <a:off x="3619500" y="428942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45" name="Text Box 21"/>
        <xdr:cNvSpPr txBox="1">
          <a:spLocks noChangeArrowheads="1"/>
        </xdr:cNvSpPr>
      </xdr:nvSpPr>
      <xdr:spPr bwMode="auto">
        <a:xfrm>
          <a:off x="3619500" y="428942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46" name="Text Box 21"/>
        <xdr:cNvSpPr txBox="1">
          <a:spLocks noChangeArrowheads="1"/>
        </xdr:cNvSpPr>
      </xdr:nvSpPr>
      <xdr:spPr bwMode="auto">
        <a:xfrm>
          <a:off x="3619500" y="428942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47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48" name="Text Box 21"/>
        <xdr:cNvSpPr txBox="1">
          <a:spLocks noChangeArrowheads="1"/>
        </xdr:cNvSpPr>
      </xdr:nvSpPr>
      <xdr:spPr bwMode="auto">
        <a:xfrm>
          <a:off x="3619500" y="428942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49" name="Text Box 21"/>
        <xdr:cNvSpPr txBox="1">
          <a:spLocks noChangeArrowheads="1"/>
        </xdr:cNvSpPr>
      </xdr:nvSpPr>
      <xdr:spPr bwMode="auto">
        <a:xfrm>
          <a:off x="3619500" y="428942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50" name="Text Box 21"/>
        <xdr:cNvSpPr txBox="1">
          <a:spLocks noChangeArrowheads="1"/>
        </xdr:cNvSpPr>
      </xdr:nvSpPr>
      <xdr:spPr bwMode="auto">
        <a:xfrm>
          <a:off x="3619500" y="428942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51" name="Text Box 21"/>
        <xdr:cNvSpPr txBox="1">
          <a:spLocks noChangeArrowheads="1"/>
        </xdr:cNvSpPr>
      </xdr:nvSpPr>
      <xdr:spPr bwMode="auto">
        <a:xfrm>
          <a:off x="3619500" y="428942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52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53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54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55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56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57" name="Text Box 21"/>
        <xdr:cNvSpPr txBox="1">
          <a:spLocks noChangeArrowheads="1"/>
        </xdr:cNvSpPr>
      </xdr:nvSpPr>
      <xdr:spPr bwMode="auto">
        <a:xfrm>
          <a:off x="3619500" y="42519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58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59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60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61" name="Text Box 21"/>
        <xdr:cNvSpPr txBox="1">
          <a:spLocks noChangeArrowheads="1"/>
        </xdr:cNvSpPr>
      </xdr:nvSpPr>
      <xdr:spPr bwMode="auto">
        <a:xfrm>
          <a:off x="3619500" y="42703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62" name="Text Box 21"/>
        <xdr:cNvSpPr txBox="1">
          <a:spLocks noChangeArrowheads="1"/>
        </xdr:cNvSpPr>
      </xdr:nvSpPr>
      <xdr:spPr bwMode="auto">
        <a:xfrm>
          <a:off x="3619500" y="42519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63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64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65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66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67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68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69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70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71" name="Text Box 21"/>
        <xdr:cNvSpPr txBox="1">
          <a:spLocks noChangeArrowheads="1"/>
        </xdr:cNvSpPr>
      </xdr:nvSpPr>
      <xdr:spPr bwMode="auto">
        <a:xfrm>
          <a:off x="3619500" y="885253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72" name="Text Box 21"/>
        <xdr:cNvSpPr txBox="1">
          <a:spLocks noChangeArrowheads="1"/>
        </xdr:cNvSpPr>
      </xdr:nvSpPr>
      <xdr:spPr bwMode="auto">
        <a:xfrm>
          <a:off x="3619500" y="883412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73" name="Text Box 21"/>
        <xdr:cNvSpPr txBox="1">
          <a:spLocks noChangeArrowheads="1"/>
        </xdr:cNvSpPr>
      </xdr:nvSpPr>
      <xdr:spPr bwMode="auto">
        <a:xfrm>
          <a:off x="3619500" y="883412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74" name="Text Box 1"/>
        <xdr:cNvSpPr txBox="1">
          <a:spLocks noChangeArrowheads="1"/>
        </xdr:cNvSpPr>
      </xdr:nvSpPr>
      <xdr:spPr bwMode="auto">
        <a:xfrm>
          <a:off x="3619500" y="885063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75" name="Text Box 1"/>
        <xdr:cNvSpPr txBox="1">
          <a:spLocks noChangeArrowheads="1"/>
        </xdr:cNvSpPr>
      </xdr:nvSpPr>
      <xdr:spPr bwMode="auto">
        <a:xfrm>
          <a:off x="3619500" y="885063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76" name="Text Box 1"/>
        <xdr:cNvSpPr txBox="1">
          <a:spLocks noChangeArrowheads="1"/>
        </xdr:cNvSpPr>
      </xdr:nvSpPr>
      <xdr:spPr bwMode="auto">
        <a:xfrm>
          <a:off x="3619500" y="885063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77" name="Text Box 1"/>
        <xdr:cNvSpPr txBox="1">
          <a:spLocks noChangeArrowheads="1"/>
        </xdr:cNvSpPr>
      </xdr:nvSpPr>
      <xdr:spPr bwMode="auto">
        <a:xfrm>
          <a:off x="3619500" y="885063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78" name="Text Box 1"/>
        <xdr:cNvSpPr txBox="1">
          <a:spLocks noChangeArrowheads="1"/>
        </xdr:cNvSpPr>
      </xdr:nvSpPr>
      <xdr:spPr bwMode="auto">
        <a:xfrm>
          <a:off x="3619500" y="885063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79" name="Text Box 1"/>
        <xdr:cNvSpPr txBox="1">
          <a:spLocks noChangeArrowheads="1"/>
        </xdr:cNvSpPr>
      </xdr:nvSpPr>
      <xdr:spPr bwMode="auto">
        <a:xfrm>
          <a:off x="3619500" y="885063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80" name="Text Box 1"/>
        <xdr:cNvSpPr txBox="1">
          <a:spLocks noChangeArrowheads="1"/>
        </xdr:cNvSpPr>
      </xdr:nvSpPr>
      <xdr:spPr bwMode="auto">
        <a:xfrm>
          <a:off x="3619500" y="885063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81" name="Text Box 1"/>
        <xdr:cNvSpPr txBox="1">
          <a:spLocks noChangeArrowheads="1"/>
        </xdr:cNvSpPr>
      </xdr:nvSpPr>
      <xdr:spPr bwMode="auto">
        <a:xfrm>
          <a:off x="3619500" y="885063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82" name="Text Box 21"/>
        <xdr:cNvSpPr txBox="1">
          <a:spLocks noChangeArrowheads="1"/>
        </xdr:cNvSpPr>
      </xdr:nvSpPr>
      <xdr:spPr bwMode="auto">
        <a:xfrm>
          <a:off x="3619500" y="887158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83" name="Text Box 21"/>
        <xdr:cNvSpPr txBox="1">
          <a:spLocks noChangeArrowheads="1"/>
        </xdr:cNvSpPr>
      </xdr:nvSpPr>
      <xdr:spPr bwMode="auto">
        <a:xfrm>
          <a:off x="3619500" y="885253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84" name="Text Box 21"/>
        <xdr:cNvSpPr txBox="1">
          <a:spLocks noChangeArrowheads="1"/>
        </xdr:cNvSpPr>
      </xdr:nvSpPr>
      <xdr:spPr bwMode="auto">
        <a:xfrm>
          <a:off x="3619500" y="885253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85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86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87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88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89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90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91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92" name="Text Box 1"/>
        <xdr:cNvSpPr txBox="1">
          <a:spLocks noChangeArrowheads="1"/>
        </xdr:cNvSpPr>
      </xdr:nvSpPr>
      <xdr:spPr bwMode="auto">
        <a:xfrm>
          <a:off x="3619500" y="88322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93" name="Text Box 21"/>
        <xdr:cNvSpPr txBox="1">
          <a:spLocks noChangeArrowheads="1"/>
        </xdr:cNvSpPr>
      </xdr:nvSpPr>
      <xdr:spPr bwMode="auto">
        <a:xfrm>
          <a:off x="3619500" y="885253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94" name="Text Box 21"/>
        <xdr:cNvSpPr txBox="1">
          <a:spLocks noChangeArrowheads="1"/>
        </xdr:cNvSpPr>
      </xdr:nvSpPr>
      <xdr:spPr bwMode="auto">
        <a:xfrm>
          <a:off x="3619500" y="883412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95" name="Text Box 21"/>
        <xdr:cNvSpPr txBox="1">
          <a:spLocks noChangeArrowheads="1"/>
        </xdr:cNvSpPr>
      </xdr:nvSpPr>
      <xdr:spPr bwMode="auto">
        <a:xfrm>
          <a:off x="3619500" y="883412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96" name="Text Box 21"/>
        <xdr:cNvSpPr txBox="1">
          <a:spLocks noChangeArrowheads="1"/>
        </xdr:cNvSpPr>
      </xdr:nvSpPr>
      <xdr:spPr bwMode="auto">
        <a:xfrm>
          <a:off x="3619500" y="804672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97" name="Text Box 21"/>
        <xdr:cNvSpPr txBox="1">
          <a:spLocks noChangeArrowheads="1"/>
        </xdr:cNvSpPr>
      </xdr:nvSpPr>
      <xdr:spPr bwMode="auto">
        <a:xfrm>
          <a:off x="3619500" y="804672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98" name="Text Box 21"/>
        <xdr:cNvSpPr txBox="1">
          <a:spLocks noChangeArrowheads="1"/>
        </xdr:cNvSpPr>
      </xdr:nvSpPr>
      <xdr:spPr bwMode="auto">
        <a:xfrm>
          <a:off x="3619500" y="804672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99" name="Text Box 21"/>
        <xdr:cNvSpPr txBox="1">
          <a:spLocks noChangeArrowheads="1"/>
        </xdr:cNvSpPr>
      </xdr:nvSpPr>
      <xdr:spPr bwMode="auto">
        <a:xfrm>
          <a:off x="3619500" y="802830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00" name="Text Box 21"/>
        <xdr:cNvSpPr txBox="1">
          <a:spLocks noChangeArrowheads="1"/>
        </xdr:cNvSpPr>
      </xdr:nvSpPr>
      <xdr:spPr bwMode="auto">
        <a:xfrm>
          <a:off x="3619500" y="802830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01" name="Text Box 21"/>
        <xdr:cNvSpPr txBox="1">
          <a:spLocks noChangeArrowheads="1"/>
        </xdr:cNvSpPr>
      </xdr:nvSpPr>
      <xdr:spPr bwMode="auto">
        <a:xfrm>
          <a:off x="3619500" y="802830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02" name="Text Box 21"/>
        <xdr:cNvSpPr txBox="1">
          <a:spLocks noChangeArrowheads="1"/>
        </xdr:cNvSpPr>
      </xdr:nvSpPr>
      <xdr:spPr bwMode="auto">
        <a:xfrm>
          <a:off x="3619500" y="804672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03" name="Text Box 21"/>
        <xdr:cNvSpPr txBox="1">
          <a:spLocks noChangeArrowheads="1"/>
        </xdr:cNvSpPr>
      </xdr:nvSpPr>
      <xdr:spPr bwMode="auto">
        <a:xfrm>
          <a:off x="3619500" y="804672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04" name="Text Box 21"/>
        <xdr:cNvSpPr txBox="1">
          <a:spLocks noChangeArrowheads="1"/>
        </xdr:cNvSpPr>
      </xdr:nvSpPr>
      <xdr:spPr bwMode="auto">
        <a:xfrm>
          <a:off x="3619500" y="804672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05" name="Text Box 1"/>
        <xdr:cNvSpPr txBox="1">
          <a:spLocks noChangeArrowheads="1"/>
        </xdr:cNvSpPr>
      </xdr:nvSpPr>
      <xdr:spPr bwMode="auto">
        <a:xfrm>
          <a:off x="3619500" y="80448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06" name="Text Box 1"/>
        <xdr:cNvSpPr txBox="1">
          <a:spLocks noChangeArrowheads="1"/>
        </xdr:cNvSpPr>
      </xdr:nvSpPr>
      <xdr:spPr bwMode="auto">
        <a:xfrm>
          <a:off x="3619500" y="80448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07" name="Text Box 1"/>
        <xdr:cNvSpPr txBox="1">
          <a:spLocks noChangeArrowheads="1"/>
        </xdr:cNvSpPr>
      </xdr:nvSpPr>
      <xdr:spPr bwMode="auto">
        <a:xfrm>
          <a:off x="3619500" y="80448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08" name="Text Box 1"/>
        <xdr:cNvSpPr txBox="1">
          <a:spLocks noChangeArrowheads="1"/>
        </xdr:cNvSpPr>
      </xdr:nvSpPr>
      <xdr:spPr bwMode="auto">
        <a:xfrm>
          <a:off x="3619500" y="80448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09" name="Text Box 1"/>
        <xdr:cNvSpPr txBox="1">
          <a:spLocks noChangeArrowheads="1"/>
        </xdr:cNvSpPr>
      </xdr:nvSpPr>
      <xdr:spPr bwMode="auto">
        <a:xfrm>
          <a:off x="3619500" y="80448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10" name="Text Box 1"/>
        <xdr:cNvSpPr txBox="1">
          <a:spLocks noChangeArrowheads="1"/>
        </xdr:cNvSpPr>
      </xdr:nvSpPr>
      <xdr:spPr bwMode="auto">
        <a:xfrm>
          <a:off x="3619500" y="80448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11" name="Text Box 1"/>
        <xdr:cNvSpPr txBox="1">
          <a:spLocks noChangeArrowheads="1"/>
        </xdr:cNvSpPr>
      </xdr:nvSpPr>
      <xdr:spPr bwMode="auto">
        <a:xfrm>
          <a:off x="3619500" y="80448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12" name="Text Box 1"/>
        <xdr:cNvSpPr txBox="1">
          <a:spLocks noChangeArrowheads="1"/>
        </xdr:cNvSpPr>
      </xdr:nvSpPr>
      <xdr:spPr bwMode="auto">
        <a:xfrm>
          <a:off x="3619500" y="804481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13" name="Text Box 21"/>
        <xdr:cNvSpPr txBox="1">
          <a:spLocks noChangeArrowheads="1"/>
        </xdr:cNvSpPr>
      </xdr:nvSpPr>
      <xdr:spPr bwMode="auto">
        <a:xfrm>
          <a:off x="3619500" y="899350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14" name="Text Box 21"/>
        <xdr:cNvSpPr txBox="1">
          <a:spLocks noChangeArrowheads="1"/>
        </xdr:cNvSpPr>
      </xdr:nvSpPr>
      <xdr:spPr bwMode="auto">
        <a:xfrm>
          <a:off x="3619500" y="899350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15" name="Text Box 21"/>
        <xdr:cNvSpPr txBox="1">
          <a:spLocks noChangeArrowheads="1"/>
        </xdr:cNvSpPr>
      </xdr:nvSpPr>
      <xdr:spPr bwMode="auto">
        <a:xfrm>
          <a:off x="3619500" y="899350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16" name="Text Box 21"/>
        <xdr:cNvSpPr txBox="1">
          <a:spLocks noChangeArrowheads="1"/>
        </xdr:cNvSpPr>
      </xdr:nvSpPr>
      <xdr:spPr bwMode="auto">
        <a:xfrm>
          <a:off x="3619500" y="895731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17" name="Text Box 21"/>
        <xdr:cNvSpPr txBox="1">
          <a:spLocks noChangeArrowheads="1"/>
        </xdr:cNvSpPr>
      </xdr:nvSpPr>
      <xdr:spPr bwMode="auto">
        <a:xfrm>
          <a:off x="3619500" y="895731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18" name="Text Box 21"/>
        <xdr:cNvSpPr txBox="1">
          <a:spLocks noChangeArrowheads="1"/>
        </xdr:cNvSpPr>
      </xdr:nvSpPr>
      <xdr:spPr bwMode="auto">
        <a:xfrm>
          <a:off x="3619500" y="895731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19" name="Text Box 21"/>
        <xdr:cNvSpPr txBox="1">
          <a:spLocks noChangeArrowheads="1"/>
        </xdr:cNvSpPr>
      </xdr:nvSpPr>
      <xdr:spPr bwMode="auto">
        <a:xfrm>
          <a:off x="3619500" y="899350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20" name="Text Box 21"/>
        <xdr:cNvSpPr txBox="1">
          <a:spLocks noChangeArrowheads="1"/>
        </xdr:cNvSpPr>
      </xdr:nvSpPr>
      <xdr:spPr bwMode="auto">
        <a:xfrm>
          <a:off x="3619500" y="899350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21" name="Text Box 21"/>
        <xdr:cNvSpPr txBox="1">
          <a:spLocks noChangeArrowheads="1"/>
        </xdr:cNvSpPr>
      </xdr:nvSpPr>
      <xdr:spPr bwMode="auto">
        <a:xfrm>
          <a:off x="3619500" y="899350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22" name="Text Box 1"/>
        <xdr:cNvSpPr txBox="1">
          <a:spLocks noChangeArrowheads="1"/>
        </xdr:cNvSpPr>
      </xdr:nvSpPr>
      <xdr:spPr bwMode="auto">
        <a:xfrm>
          <a:off x="3619500" y="89916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23" name="Text Box 1"/>
        <xdr:cNvSpPr txBox="1">
          <a:spLocks noChangeArrowheads="1"/>
        </xdr:cNvSpPr>
      </xdr:nvSpPr>
      <xdr:spPr bwMode="auto">
        <a:xfrm>
          <a:off x="3619500" y="89916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24" name="Text Box 1"/>
        <xdr:cNvSpPr txBox="1">
          <a:spLocks noChangeArrowheads="1"/>
        </xdr:cNvSpPr>
      </xdr:nvSpPr>
      <xdr:spPr bwMode="auto">
        <a:xfrm>
          <a:off x="3619500" y="89916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25" name="Text Box 1"/>
        <xdr:cNvSpPr txBox="1">
          <a:spLocks noChangeArrowheads="1"/>
        </xdr:cNvSpPr>
      </xdr:nvSpPr>
      <xdr:spPr bwMode="auto">
        <a:xfrm>
          <a:off x="3619500" y="89916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26" name="Text Box 1"/>
        <xdr:cNvSpPr txBox="1">
          <a:spLocks noChangeArrowheads="1"/>
        </xdr:cNvSpPr>
      </xdr:nvSpPr>
      <xdr:spPr bwMode="auto">
        <a:xfrm>
          <a:off x="3619500" y="89916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27" name="Text Box 1"/>
        <xdr:cNvSpPr txBox="1">
          <a:spLocks noChangeArrowheads="1"/>
        </xdr:cNvSpPr>
      </xdr:nvSpPr>
      <xdr:spPr bwMode="auto">
        <a:xfrm>
          <a:off x="3619500" y="89916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28" name="Text Box 1"/>
        <xdr:cNvSpPr txBox="1">
          <a:spLocks noChangeArrowheads="1"/>
        </xdr:cNvSpPr>
      </xdr:nvSpPr>
      <xdr:spPr bwMode="auto">
        <a:xfrm>
          <a:off x="3619500" y="89916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29" name="Text Box 1"/>
        <xdr:cNvSpPr txBox="1">
          <a:spLocks noChangeArrowheads="1"/>
        </xdr:cNvSpPr>
      </xdr:nvSpPr>
      <xdr:spPr bwMode="auto">
        <a:xfrm>
          <a:off x="3619500" y="899160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3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31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32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33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34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3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3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3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3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3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40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41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42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43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44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45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46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47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4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4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5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51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52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53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54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5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56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57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58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59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60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61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62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63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64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6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6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6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6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6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7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71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72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73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74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75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76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77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78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79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8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81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82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83" name="Text Box 21"/>
        <xdr:cNvSpPr txBox="1">
          <a:spLocks noChangeArrowheads="1"/>
        </xdr:cNvSpPr>
      </xdr:nvSpPr>
      <xdr:spPr bwMode="auto">
        <a:xfrm>
          <a:off x="3619500" y="80295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84" name="Text Box 21"/>
        <xdr:cNvSpPr txBox="1">
          <a:spLocks noChangeArrowheads="1"/>
        </xdr:cNvSpPr>
      </xdr:nvSpPr>
      <xdr:spPr bwMode="auto">
        <a:xfrm>
          <a:off x="3619500" y="80295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85" name="Text Box 21"/>
        <xdr:cNvSpPr txBox="1">
          <a:spLocks noChangeArrowheads="1"/>
        </xdr:cNvSpPr>
      </xdr:nvSpPr>
      <xdr:spPr bwMode="auto">
        <a:xfrm>
          <a:off x="3619500" y="80295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86" name="Text Box 21"/>
        <xdr:cNvSpPr txBox="1">
          <a:spLocks noChangeArrowheads="1"/>
        </xdr:cNvSpPr>
      </xdr:nvSpPr>
      <xdr:spPr bwMode="auto">
        <a:xfrm>
          <a:off x="3619500" y="80111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87" name="Text Box 21"/>
        <xdr:cNvSpPr txBox="1">
          <a:spLocks noChangeArrowheads="1"/>
        </xdr:cNvSpPr>
      </xdr:nvSpPr>
      <xdr:spPr bwMode="auto">
        <a:xfrm>
          <a:off x="3619500" y="80111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88" name="Text Box 21"/>
        <xdr:cNvSpPr txBox="1">
          <a:spLocks noChangeArrowheads="1"/>
        </xdr:cNvSpPr>
      </xdr:nvSpPr>
      <xdr:spPr bwMode="auto">
        <a:xfrm>
          <a:off x="3619500" y="80111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89" name="Text Box 21"/>
        <xdr:cNvSpPr txBox="1">
          <a:spLocks noChangeArrowheads="1"/>
        </xdr:cNvSpPr>
      </xdr:nvSpPr>
      <xdr:spPr bwMode="auto">
        <a:xfrm>
          <a:off x="3619500" y="80295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90" name="Text Box 21"/>
        <xdr:cNvSpPr txBox="1">
          <a:spLocks noChangeArrowheads="1"/>
        </xdr:cNvSpPr>
      </xdr:nvSpPr>
      <xdr:spPr bwMode="auto">
        <a:xfrm>
          <a:off x="3619500" y="80295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291" name="Text Box 21"/>
        <xdr:cNvSpPr txBox="1">
          <a:spLocks noChangeArrowheads="1"/>
        </xdr:cNvSpPr>
      </xdr:nvSpPr>
      <xdr:spPr bwMode="auto">
        <a:xfrm>
          <a:off x="3619500" y="80295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92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93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94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95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96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97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98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299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00" name="Text Box 21"/>
        <xdr:cNvSpPr txBox="1">
          <a:spLocks noChangeArrowheads="1"/>
        </xdr:cNvSpPr>
      </xdr:nvSpPr>
      <xdr:spPr bwMode="auto">
        <a:xfrm>
          <a:off x="3619500" y="89763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01" name="Text Box 21"/>
        <xdr:cNvSpPr txBox="1">
          <a:spLocks noChangeArrowheads="1"/>
        </xdr:cNvSpPr>
      </xdr:nvSpPr>
      <xdr:spPr bwMode="auto">
        <a:xfrm>
          <a:off x="3619500" y="89763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02" name="Text Box 21"/>
        <xdr:cNvSpPr txBox="1">
          <a:spLocks noChangeArrowheads="1"/>
        </xdr:cNvSpPr>
      </xdr:nvSpPr>
      <xdr:spPr bwMode="auto">
        <a:xfrm>
          <a:off x="3619500" y="89763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03" name="Text Box 21"/>
        <xdr:cNvSpPr txBox="1">
          <a:spLocks noChangeArrowheads="1"/>
        </xdr:cNvSpPr>
      </xdr:nvSpPr>
      <xdr:spPr bwMode="auto">
        <a:xfrm>
          <a:off x="3619500" y="894016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04" name="Text Box 21"/>
        <xdr:cNvSpPr txBox="1">
          <a:spLocks noChangeArrowheads="1"/>
        </xdr:cNvSpPr>
      </xdr:nvSpPr>
      <xdr:spPr bwMode="auto">
        <a:xfrm>
          <a:off x="3619500" y="894016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05" name="Text Box 21"/>
        <xdr:cNvSpPr txBox="1">
          <a:spLocks noChangeArrowheads="1"/>
        </xdr:cNvSpPr>
      </xdr:nvSpPr>
      <xdr:spPr bwMode="auto">
        <a:xfrm>
          <a:off x="3619500" y="894016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06" name="Text Box 21"/>
        <xdr:cNvSpPr txBox="1">
          <a:spLocks noChangeArrowheads="1"/>
        </xdr:cNvSpPr>
      </xdr:nvSpPr>
      <xdr:spPr bwMode="auto">
        <a:xfrm>
          <a:off x="3619500" y="89763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07" name="Text Box 21"/>
        <xdr:cNvSpPr txBox="1">
          <a:spLocks noChangeArrowheads="1"/>
        </xdr:cNvSpPr>
      </xdr:nvSpPr>
      <xdr:spPr bwMode="auto">
        <a:xfrm>
          <a:off x="3619500" y="89763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08" name="Text Box 21"/>
        <xdr:cNvSpPr txBox="1">
          <a:spLocks noChangeArrowheads="1"/>
        </xdr:cNvSpPr>
      </xdr:nvSpPr>
      <xdr:spPr bwMode="auto">
        <a:xfrm>
          <a:off x="3619500" y="89763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09" name="Text Box 1"/>
        <xdr:cNvSpPr txBox="1">
          <a:spLocks noChangeArrowheads="1"/>
        </xdr:cNvSpPr>
      </xdr:nvSpPr>
      <xdr:spPr bwMode="auto">
        <a:xfrm>
          <a:off x="3619500" y="897445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10" name="Text Box 1"/>
        <xdr:cNvSpPr txBox="1">
          <a:spLocks noChangeArrowheads="1"/>
        </xdr:cNvSpPr>
      </xdr:nvSpPr>
      <xdr:spPr bwMode="auto">
        <a:xfrm>
          <a:off x="3619500" y="897445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11" name="Text Box 1"/>
        <xdr:cNvSpPr txBox="1">
          <a:spLocks noChangeArrowheads="1"/>
        </xdr:cNvSpPr>
      </xdr:nvSpPr>
      <xdr:spPr bwMode="auto">
        <a:xfrm>
          <a:off x="3619500" y="897445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12" name="Text Box 1"/>
        <xdr:cNvSpPr txBox="1">
          <a:spLocks noChangeArrowheads="1"/>
        </xdr:cNvSpPr>
      </xdr:nvSpPr>
      <xdr:spPr bwMode="auto">
        <a:xfrm>
          <a:off x="3619500" y="897445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13" name="Text Box 1"/>
        <xdr:cNvSpPr txBox="1">
          <a:spLocks noChangeArrowheads="1"/>
        </xdr:cNvSpPr>
      </xdr:nvSpPr>
      <xdr:spPr bwMode="auto">
        <a:xfrm>
          <a:off x="3619500" y="897445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14" name="Text Box 1"/>
        <xdr:cNvSpPr txBox="1">
          <a:spLocks noChangeArrowheads="1"/>
        </xdr:cNvSpPr>
      </xdr:nvSpPr>
      <xdr:spPr bwMode="auto">
        <a:xfrm>
          <a:off x="3619500" y="897445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15" name="Text Box 1"/>
        <xdr:cNvSpPr txBox="1">
          <a:spLocks noChangeArrowheads="1"/>
        </xdr:cNvSpPr>
      </xdr:nvSpPr>
      <xdr:spPr bwMode="auto">
        <a:xfrm>
          <a:off x="3619500" y="897445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16" name="Text Box 1"/>
        <xdr:cNvSpPr txBox="1">
          <a:spLocks noChangeArrowheads="1"/>
        </xdr:cNvSpPr>
      </xdr:nvSpPr>
      <xdr:spPr bwMode="auto">
        <a:xfrm>
          <a:off x="3619500" y="897445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1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1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1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2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21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22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23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24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2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2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27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28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29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30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31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32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33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34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3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3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3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3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3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4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41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42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43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44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45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46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47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48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49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50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51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52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53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54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5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5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5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5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59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60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61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62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63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64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65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66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6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6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6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70" name="Text Box 21"/>
        <xdr:cNvSpPr txBox="1">
          <a:spLocks noChangeArrowheads="1"/>
        </xdr:cNvSpPr>
      </xdr:nvSpPr>
      <xdr:spPr bwMode="auto">
        <a:xfrm>
          <a:off x="3619500" y="80295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71" name="Text Box 21"/>
        <xdr:cNvSpPr txBox="1">
          <a:spLocks noChangeArrowheads="1"/>
        </xdr:cNvSpPr>
      </xdr:nvSpPr>
      <xdr:spPr bwMode="auto">
        <a:xfrm>
          <a:off x="3619500" y="80295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72" name="Text Box 21"/>
        <xdr:cNvSpPr txBox="1">
          <a:spLocks noChangeArrowheads="1"/>
        </xdr:cNvSpPr>
      </xdr:nvSpPr>
      <xdr:spPr bwMode="auto">
        <a:xfrm>
          <a:off x="3619500" y="80295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73" name="Text Box 21"/>
        <xdr:cNvSpPr txBox="1">
          <a:spLocks noChangeArrowheads="1"/>
        </xdr:cNvSpPr>
      </xdr:nvSpPr>
      <xdr:spPr bwMode="auto">
        <a:xfrm>
          <a:off x="3619500" y="80111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74" name="Text Box 21"/>
        <xdr:cNvSpPr txBox="1">
          <a:spLocks noChangeArrowheads="1"/>
        </xdr:cNvSpPr>
      </xdr:nvSpPr>
      <xdr:spPr bwMode="auto">
        <a:xfrm>
          <a:off x="3619500" y="80111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75" name="Text Box 21"/>
        <xdr:cNvSpPr txBox="1">
          <a:spLocks noChangeArrowheads="1"/>
        </xdr:cNvSpPr>
      </xdr:nvSpPr>
      <xdr:spPr bwMode="auto">
        <a:xfrm>
          <a:off x="3619500" y="80111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76" name="Text Box 21"/>
        <xdr:cNvSpPr txBox="1">
          <a:spLocks noChangeArrowheads="1"/>
        </xdr:cNvSpPr>
      </xdr:nvSpPr>
      <xdr:spPr bwMode="auto">
        <a:xfrm>
          <a:off x="3619500" y="80295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77" name="Text Box 21"/>
        <xdr:cNvSpPr txBox="1">
          <a:spLocks noChangeArrowheads="1"/>
        </xdr:cNvSpPr>
      </xdr:nvSpPr>
      <xdr:spPr bwMode="auto">
        <a:xfrm>
          <a:off x="3619500" y="80295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78" name="Text Box 21"/>
        <xdr:cNvSpPr txBox="1">
          <a:spLocks noChangeArrowheads="1"/>
        </xdr:cNvSpPr>
      </xdr:nvSpPr>
      <xdr:spPr bwMode="auto">
        <a:xfrm>
          <a:off x="3619500" y="80295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79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80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81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82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83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84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85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86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87" name="Text Box 21"/>
        <xdr:cNvSpPr txBox="1">
          <a:spLocks noChangeArrowheads="1"/>
        </xdr:cNvSpPr>
      </xdr:nvSpPr>
      <xdr:spPr bwMode="auto">
        <a:xfrm>
          <a:off x="3619500" y="89763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88" name="Text Box 21"/>
        <xdr:cNvSpPr txBox="1">
          <a:spLocks noChangeArrowheads="1"/>
        </xdr:cNvSpPr>
      </xdr:nvSpPr>
      <xdr:spPr bwMode="auto">
        <a:xfrm>
          <a:off x="3619500" y="89763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89" name="Text Box 21"/>
        <xdr:cNvSpPr txBox="1">
          <a:spLocks noChangeArrowheads="1"/>
        </xdr:cNvSpPr>
      </xdr:nvSpPr>
      <xdr:spPr bwMode="auto">
        <a:xfrm>
          <a:off x="3619500" y="89763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90" name="Text Box 21"/>
        <xdr:cNvSpPr txBox="1">
          <a:spLocks noChangeArrowheads="1"/>
        </xdr:cNvSpPr>
      </xdr:nvSpPr>
      <xdr:spPr bwMode="auto">
        <a:xfrm>
          <a:off x="3619500" y="894016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91" name="Text Box 21"/>
        <xdr:cNvSpPr txBox="1">
          <a:spLocks noChangeArrowheads="1"/>
        </xdr:cNvSpPr>
      </xdr:nvSpPr>
      <xdr:spPr bwMode="auto">
        <a:xfrm>
          <a:off x="3619500" y="894016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92" name="Text Box 21"/>
        <xdr:cNvSpPr txBox="1">
          <a:spLocks noChangeArrowheads="1"/>
        </xdr:cNvSpPr>
      </xdr:nvSpPr>
      <xdr:spPr bwMode="auto">
        <a:xfrm>
          <a:off x="3619500" y="894016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93" name="Text Box 21"/>
        <xdr:cNvSpPr txBox="1">
          <a:spLocks noChangeArrowheads="1"/>
        </xdr:cNvSpPr>
      </xdr:nvSpPr>
      <xdr:spPr bwMode="auto">
        <a:xfrm>
          <a:off x="3619500" y="89763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94" name="Text Box 21"/>
        <xdr:cNvSpPr txBox="1">
          <a:spLocks noChangeArrowheads="1"/>
        </xdr:cNvSpPr>
      </xdr:nvSpPr>
      <xdr:spPr bwMode="auto">
        <a:xfrm>
          <a:off x="3619500" y="89763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395" name="Text Box 21"/>
        <xdr:cNvSpPr txBox="1">
          <a:spLocks noChangeArrowheads="1"/>
        </xdr:cNvSpPr>
      </xdr:nvSpPr>
      <xdr:spPr bwMode="auto">
        <a:xfrm>
          <a:off x="3619500" y="89763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96" name="Text Box 1"/>
        <xdr:cNvSpPr txBox="1">
          <a:spLocks noChangeArrowheads="1"/>
        </xdr:cNvSpPr>
      </xdr:nvSpPr>
      <xdr:spPr bwMode="auto">
        <a:xfrm>
          <a:off x="3619500" y="897445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97" name="Text Box 1"/>
        <xdr:cNvSpPr txBox="1">
          <a:spLocks noChangeArrowheads="1"/>
        </xdr:cNvSpPr>
      </xdr:nvSpPr>
      <xdr:spPr bwMode="auto">
        <a:xfrm>
          <a:off x="3619500" y="897445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98" name="Text Box 1"/>
        <xdr:cNvSpPr txBox="1">
          <a:spLocks noChangeArrowheads="1"/>
        </xdr:cNvSpPr>
      </xdr:nvSpPr>
      <xdr:spPr bwMode="auto">
        <a:xfrm>
          <a:off x="3619500" y="897445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399" name="Text Box 1"/>
        <xdr:cNvSpPr txBox="1">
          <a:spLocks noChangeArrowheads="1"/>
        </xdr:cNvSpPr>
      </xdr:nvSpPr>
      <xdr:spPr bwMode="auto">
        <a:xfrm>
          <a:off x="3619500" y="897445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00" name="Text Box 1"/>
        <xdr:cNvSpPr txBox="1">
          <a:spLocks noChangeArrowheads="1"/>
        </xdr:cNvSpPr>
      </xdr:nvSpPr>
      <xdr:spPr bwMode="auto">
        <a:xfrm>
          <a:off x="3619500" y="897445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01" name="Text Box 1"/>
        <xdr:cNvSpPr txBox="1">
          <a:spLocks noChangeArrowheads="1"/>
        </xdr:cNvSpPr>
      </xdr:nvSpPr>
      <xdr:spPr bwMode="auto">
        <a:xfrm>
          <a:off x="3619500" y="897445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02" name="Text Box 1"/>
        <xdr:cNvSpPr txBox="1">
          <a:spLocks noChangeArrowheads="1"/>
        </xdr:cNvSpPr>
      </xdr:nvSpPr>
      <xdr:spPr bwMode="auto">
        <a:xfrm>
          <a:off x="3619500" y="897445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03" name="Text Box 1"/>
        <xdr:cNvSpPr txBox="1">
          <a:spLocks noChangeArrowheads="1"/>
        </xdr:cNvSpPr>
      </xdr:nvSpPr>
      <xdr:spPr bwMode="auto">
        <a:xfrm>
          <a:off x="3619500" y="897445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04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0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0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0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0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0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1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11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12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13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14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15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16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17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18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19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20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21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22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23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24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2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2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2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2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2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30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31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32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33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34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35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36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37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3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3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4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41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42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43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44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4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46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47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48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49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50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51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52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53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54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5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5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57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58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59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60" name="Text Box 21"/>
        <xdr:cNvSpPr txBox="1">
          <a:spLocks noChangeArrowheads="1"/>
        </xdr:cNvSpPr>
      </xdr:nvSpPr>
      <xdr:spPr bwMode="auto">
        <a:xfrm>
          <a:off x="3619500" y="80289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61" name="Text Box 21"/>
        <xdr:cNvSpPr txBox="1">
          <a:spLocks noChangeArrowheads="1"/>
        </xdr:cNvSpPr>
      </xdr:nvSpPr>
      <xdr:spPr bwMode="auto">
        <a:xfrm>
          <a:off x="3619500" y="80289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62" name="Text Box 21"/>
        <xdr:cNvSpPr txBox="1">
          <a:spLocks noChangeArrowheads="1"/>
        </xdr:cNvSpPr>
      </xdr:nvSpPr>
      <xdr:spPr bwMode="auto">
        <a:xfrm>
          <a:off x="3619500" y="80289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63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64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65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66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67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68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69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70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71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72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73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74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75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76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77" name="Text Box 21"/>
        <xdr:cNvSpPr txBox="1">
          <a:spLocks noChangeArrowheads="1"/>
        </xdr:cNvSpPr>
      </xdr:nvSpPr>
      <xdr:spPr bwMode="auto">
        <a:xfrm>
          <a:off x="3619500" y="895794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78" name="Text Box 21"/>
        <xdr:cNvSpPr txBox="1">
          <a:spLocks noChangeArrowheads="1"/>
        </xdr:cNvSpPr>
      </xdr:nvSpPr>
      <xdr:spPr bwMode="auto">
        <a:xfrm>
          <a:off x="3619500" y="895794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79" name="Text Box 21"/>
        <xdr:cNvSpPr txBox="1">
          <a:spLocks noChangeArrowheads="1"/>
        </xdr:cNvSpPr>
      </xdr:nvSpPr>
      <xdr:spPr bwMode="auto">
        <a:xfrm>
          <a:off x="3619500" y="895794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80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81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82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83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84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85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86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87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88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89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490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91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92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93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94" name="Text Box 21"/>
        <xdr:cNvSpPr txBox="1">
          <a:spLocks noChangeArrowheads="1"/>
        </xdr:cNvSpPr>
      </xdr:nvSpPr>
      <xdr:spPr bwMode="auto">
        <a:xfrm>
          <a:off x="3619500" y="895794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95" name="Text Box 21"/>
        <xdr:cNvSpPr txBox="1">
          <a:spLocks noChangeArrowheads="1"/>
        </xdr:cNvSpPr>
      </xdr:nvSpPr>
      <xdr:spPr bwMode="auto">
        <a:xfrm>
          <a:off x="3619500" y="895794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96" name="Text Box 21"/>
        <xdr:cNvSpPr txBox="1">
          <a:spLocks noChangeArrowheads="1"/>
        </xdr:cNvSpPr>
      </xdr:nvSpPr>
      <xdr:spPr bwMode="auto">
        <a:xfrm>
          <a:off x="3619500" y="895794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97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98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499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00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01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02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03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04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05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06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07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0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0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1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11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12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13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14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1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1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1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18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19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20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21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22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23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24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25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2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2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2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2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3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31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32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33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34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35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36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37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38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39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40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41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42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43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44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4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4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4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4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4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50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51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52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53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54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55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56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57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5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5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6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61" name="Text Box 21"/>
        <xdr:cNvSpPr txBox="1">
          <a:spLocks noChangeArrowheads="1"/>
        </xdr:cNvSpPr>
      </xdr:nvSpPr>
      <xdr:spPr bwMode="auto">
        <a:xfrm>
          <a:off x="3619500" y="80295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62" name="Text Box 21"/>
        <xdr:cNvSpPr txBox="1">
          <a:spLocks noChangeArrowheads="1"/>
        </xdr:cNvSpPr>
      </xdr:nvSpPr>
      <xdr:spPr bwMode="auto">
        <a:xfrm>
          <a:off x="3619500" y="80295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63" name="Text Box 21"/>
        <xdr:cNvSpPr txBox="1">
          <a:spLocks noChangeArrowheads="1"/>
        </xdr:cNvSpPr>
      </xdr:nvSpPr>
      <xdr:spPr bwMode="auto">
        <a:xfrm>
          <a:off x="3619500" y="80295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64" name="Text Box 21"/>
        <xdr:cNvSpPr txBox="1">
          <a:spLocks noChangeArrowheads="1"/>
        </xdr:cNvSpPr>
      </xdr:nvSpPr>
      <xdr:spPr bwMode="auto">
        <a:xfrm>
          <a:off x="3619500" y="80111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65" name="Text Box 21"/>
        <xdr:cNvSpPr txBox="1">
          <a:spLocks noChangeArrowheads="1"/>
        </xdr:cNvSpPr>
      </xdr:nvSpPr>
      <xdr:spPr bwMode="auto">
        <a:xfrm>
          <a:off x="3619500" y="80111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66" name="Text Box 21"/>
        <xdr:cNvSpPr txBox="1">
          <a:spLocks noChangeArrowheads="1"/>
        </xdr:cNvSpPr>
      </xdr:nvSpPr>
      <xdr:spPr bwMode="auto">
        <a:xfrm>
          <a:off x="3619500" y="80111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67" name="Text Box 21"/>
        <xdr:cNvSpPr txBox="1">
          <a:spLocks noChangeArrowheads="1"/>
        </xdr:cNvSpPr>
      </xdr:nvSpPr>
      <xdr:spPr bwMode="auto">
        <a:xfrm>
          <a:off x="3619500" y="80295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68" name="Text Box 21"/>
        <xdr:cNvSpPr txBox="1">
          <a:spLocks noChangeArrowheads="1"/>
        </xdr:cNvSpPr>
      </xdr:nvSpPr>
      <xdr:spPr bwMode="auto">
        <a:xfrm>
          <a:off x="3619500" y="80295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69" name="Text Box 21"/>
        <xdr:cNvSpPr txBox="1">
          <a:spLocks noChangeArrowheads="1"/>
        </xdr:cNvSpPr>
      </xdr:nvSpPr>
      <xdr:spPr bwMode="auto">
        <a:xfrm>
          <a:off x="3619500" y="80295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70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71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72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73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74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75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76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77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78" name="Text Box 21"/>
        <xdr:cNvSpPr txBox="1">
          <a:spLocks noChangeArrowheads="1"/>
        </xdr:cNvSpPr>
      </xdr:nvSpPr>
      <xdr:spPr bwMode="auto">
        <a:xfrm>
          <a:off x="3619500" y="80295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79" name="Text Box 21"/>
        <xdr:cNvSpPr txBox="1">
          <a:spLocks noChangeArrowheads="1"/>
        </xdr:cNvSpPr>
      </xdr:nvSpPr>
      <xdr:spPr bwMode="auto">
        <a:xfrm>
          <a:off x="3619500" y="80295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80" name="Text Box 21"/>
        <xdr:cNvSpPr txBox="1">
          <a:spLocks noChangeArrowheads="1"/>
        </xdr:cNvSpPr>
      </xdr:nvSpPr>
      <xdr:spPr bwMode="auto">
        <a:xfrm>
          <a:off x="3619500" y="80295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81" name="Text Box 21"/>
        <xdr:cNvSpPr txBox="1">
          <a:spLocks noChangeArrowheads="1"/>
        </xdr:cNvSpPr>
      </xdr:nvSpPr>
      <xdr:spPr bwMode="auto">
        <a:xfrm>
          <a:off x="3619500" y="80111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82" name="Text Box 21"/>
        <xdr:cNvSpPr txBox="1">
          <a:spLocks noChangeArrowheads="1"/>
        </xdr:cNvSpPr>
      </xdr:nvSpPr>
      <xdr:spPr bwMode="auto">
        <a:xfrm>
          <a:off x="3619500" y="80111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83" name="Text Box 21"/>
        <xdr:cNvSpPr txBox="1">
          <a:spLocks noChangeArrowheads="1"/>
        </xdr:cNvSpPr>
      </xdr:nvSpPr>
      <xdr:spPr bwMode="auto">
        <a:xfrm>
          <a:off x="3619500" y="801116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84" name="Text Box 21"/>
        <xdr:cNvSpPr txBox="1">
          <a:spLocks noChangeArrowheads="1"/>
        </xdr:cNvSpPr>
      </xdr:nvSpPr>
      <xdr:spPr bwMode="auto">
        <a:xfrm>
          <a:off x="3619500" y="80295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85" name="Text Box 21"/>
        <xdr:cNvSpPr txBox="1">
          <a:spLocks noChangeArrowheads="1"/>
        </xdr:cNvSpPr>
      </xdr:nvSpPr>
      <xdr:spPr bwMode="auto">
        <a:xfrm>
          <a:off x="3619500" y="80295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86" name="Text Box 21"/>
        <xdr:cNvSpPr txBox="1">
          <a:spLocks noChangeArrowheads="1"/>
        </xdr:cNvSpPr>
      </xdr:nvSpPr>
      <xdr:spPr bwMode="auto">
        <a:xfrm>
          <a:off x="3619500" y="802957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87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88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89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90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91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92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93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594" name="Text Box 1"/>
        <xdr:cNvSpPr txBox="1">
          <a:spLocks noChangeArrowheads="1"/>
        </xdr:cNvSpPr>
      </xdr:nvSpPr>
      <xdr:spPr bwMode="auto">
        <a:xfrm>
          <a:off x="3619500" y="802767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9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9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9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9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59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0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01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02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03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04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05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06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07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08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09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10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11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12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13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14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1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1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1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1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1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2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21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22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23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24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25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26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27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28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2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3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31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32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33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34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3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3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37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38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39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40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41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42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43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44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4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4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4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4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4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5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51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52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53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54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5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5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5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58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59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60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61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62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63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64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65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6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6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6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6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7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71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72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73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74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75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76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77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78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79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80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81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82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83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84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8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8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8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8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8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90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91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92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93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94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95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96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697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9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69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0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01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02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03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04" name="Text Box 21"/>
        <xdr:cNvSpPr txBox="1">
          <a:spLocks noChangeArrowheads="1"/>
        </xdr:cNvSpPr>
      </xdr:nvSpPr>
      <xdr:spPr bwMode="auto">
        <a:xfrm>
          <a:off x="3619500" y="80289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05" name="Text Box 21"/>
        <xdr:cNvSpPr txBox="1">
          <a:spLocks noChangeArrowheads="1"/>
        </xdr:cNvSpPr>
      </xdr:nvSpPr>
      <xdr:spPr bwMode="auto">
        <a:xfrm>
          <a:off x="3619500" y="80289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06" name="Text Box 21"/>
        <xdr:cNvSpPr txBox="1">
          <a:spLocks noChangeArrowheads="1"/>
        </xdr:cNvSpPr>
      </xdr:nvSpPr>
      <xdr:spPr bwMode="auto">
        <a:xfrm>
          <a:off x="3619500" y="80289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07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08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09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10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11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12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13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14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15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16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17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18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19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20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21" name="Text Box 21"/>
        <xdr:cNvSpPr txBox="1">
          <a:spLocks noChangeArrowheads="1"/>
        </xdr:cNvSpPr>
      </xdr:nvSpPr>
      <xdr:spPr bwMode="auto">
        <a:xfrm>
          <a:off x="3619500" y="895794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22" name="Text Box 21"/>
        <xdr:cNvSpPr txBox="1">
          <a:spLocks noChangeArrowheads="1"/>
        </xdr:cNvSpPr>
      </xdr:nvSpPr>
      <xdr:spPr bwMode="auto">
        <a:xfrm>
          <a:off x="3619500" y="895794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23" name="Text Box 21"/>
        <xdr:cNvSpPr txBox="1">
          <a:spLocks noChangeArrowheads="1"/>
        </xdr:cNvSpPr>
      </xdr:nvSpPr>
      <xdr:spPr bwMode="auto">
        <a:xfrm>
          <a:off x="3619500" y="895794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24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25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26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27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28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29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30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31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32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33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34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35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36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37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38" name="Text Box 21"/>
        <xdr:cNvSpPr txBox="1">
          <a:spLocks noChangeArrowheads="1"/>
        </xdr:cNvSpPr>
      </xdr:nvSpPr>
      <xdr:spPr bwMode="auto">
        <a:xfrm>
          <a:off x="3619500" y="895794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39" name="Text Box 21"/>
        <xdr:cNvSpPr txBox="1">
          <a:spLocks noChangeArrowheads="1"/>
        </xdr:cNvSpPr>
      </xdr:nvSpPr>
      <xdr:spPr bwMode="auto">
        <a:xfrm>
          <a:off x="3619500" y="895794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40" name="Text Box 21"/>
        <xdr:cNvSpPr txBox="1">
          <a:spLocks noChangeArrowheads="1"/>
        </xdr:cNvSpPr>
      </xdr:nvSpPr>
      <xdr:spPr bwMode="auto">
        <a:xfrm>
          <a:off x="3619500" y="895794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41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42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43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44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45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46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47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48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49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50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51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52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53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54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55" name="Text Box 21"/>
        <xdr:cNvSpPr txBox="1">
          <a:spLocks noChangeArrowheads="1"/>
        </xdr:cNvSpPr>
      </xdr:nvSpPr>
      <xdr:spPr bwMode="auto">
        <a:xfrm>
          <a:off x="3619500" y="80289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56" name="Text Box 21"/>
        <xdr:cNvSpPr txBox="1">
          <a:spLocks noChangeArrowheads="1"/>
        </xdr:cNvSpPr>
      </xdr:nvSpPr>
      <xdr:spPr bwMode="auto">
        <a:xfrm>
          <a:off x="3619500" y="80289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57" name="Text Box 21"/>
        <xdr:cNvSpPr txBox="1">
          <a:spLocks noChangeArrowheads="1"/>
        </xdr:cNvSpPr>
      </xdr:nvSpPr>
      <xdr:spPr bwMode="auto">
        <a:xfrm>
          <a:off x="3619500" y="80289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58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59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60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61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62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63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64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65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66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67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68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6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7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71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72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73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74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7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7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7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7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79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80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81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82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83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84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85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86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8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8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8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9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91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92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93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794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95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96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97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98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799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00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01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02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03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04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0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0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0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0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0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1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11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12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13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14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15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16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17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18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1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2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21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22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23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24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25" name="Text Box 21"/>
        <xdr:cNvSpPr txBox="1">
          <a:spLocks noChangeArrowheads="1"/>
        </xdr:cNvSpPr>
      </xdr:nvSpPr>
      <xdr:spPr bwMode="auto">
        <a:xfrm>
          <a:off x="3619500" y="80289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26" name="Text Box 21"/>
        <xdr:cNvSpPr txBox="1">
          <a:spLocks noChangeArrowheads="1"/>
        </xdr:cNvSpPr>
      </xdr:nvSpPr>
      <xdr:spPr bwMode="auto">
        <a:xfrm>
          <a:off x="3619500" y="80289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27" name="Text Box 21"/>
        <xdr:cNvSpPr txBox="1">
          <a:spLocks noChangeArrowheads="1"/>
        </xdr:cNvSpPr>
      </xdr:nvSpPr>
      <xdr:spPr bwMode="auto">
        <a:xfrm>
          <a:off x="3619500" y="80289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28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29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30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31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32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33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34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35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36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37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38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39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40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41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42" name="Text Box 21"/>
        <xdr:cNvSpPr txBox="1">
          <a:spLocks noChangeArrowheads="1"/>
        </xdr:cNvSpPr>
      </xdr:nvSpPr>
      <xdr:spPr bwMode="auto">
        <a:xfrm>
          <a:off x="3619500" y="895794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43" name="Text Box 21"/>
        <xdr:cNvSpPr txBox="1">
          <a:spLocks noChangeArrowheads="1"/>
        </xdr:cNvSpPr>
      </xdr:nvSpPr>
      <xdr:spPr bwMode="auto">
        <a:xfrm>
          <a:off x="3619500" y="895794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44" name="Text Box 21"/>
        <xdr:cNvSpPr txBox="1">
          <a:spLocks noChangeArrowheads="1"/>
        </xdr:cNvSpPr>
      </xdr:nvSpPr>
      <xdr:spPr bwMode="auto">
        <a:xfrm>
          <a:off x="3619500" y="895794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45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46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47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48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49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50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51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52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53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54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55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56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57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58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59" name="Text Box 21"/>
        <xdr:cNvSpPr txBox="1">
          <a:spLocks noChangeArrowheads="1"/>
        </xdr:cNvSpPr>
      </xdr:nvSpPr>
      <xdr:spPr bwMode="auto">
        <a:xfrm>
          <a:off x="3619500" y="895794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60" name="Text Box 21"/>
        <xdr:cNvSpPr txBox="1">
          <a:spLocks noChangeArrowheads="1"/>
        </xdr:cNvSpPr>
      </xdr:nvSpPr>
      <xdr:spPr bwMode="auto">
        <a:xfrm>
          <a:off x="3619500" y="895794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61" name="Text Box 21"/>
        <xdr:cNvSpPr txBox="1">
          <a:spLocks noChangeArrowheads="1"/>
        </xdr:cNvSpPr>
      </xdr:nvSpPr>
      <xdr:spPr bwMode="auto">
        <a:xfrm>
          <a:off x="3619500" y="895794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62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63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64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65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66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67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68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69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70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71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72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73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74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75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76" name="Text Box 21"/>
        <xdr:cNvSpPr txBox="1">
          <a:spLocks noChangeArrowheads="1"/>
        </xdr:cNvSpPr>
      </xdr:nvSpPr>
      <xdr:spPr bwMode="auto">
        <a:xfrm>
          <a:off x="3619500" y="80289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77" name="Text Box 21"/>
        <xdr:cNvSpPr txBox="1">
          <a:spLocks noChangeArrowheads="1"/>
        </xdr:cNvSpPr>
      </xdr:nvSpPr>
      <xdr:spPr bwMode="auto">
        <a:xfrm>
          <a:off x="3619500" y="80289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78" name="Text Box 21"/>
        <xdr:cNvSpPr txBox="1">
          <a:spLocks noChangeArrowheads="1"/>
        </xdr:cNvSpPr>
      </xdr:nvSpPr>
      <xdr:spPr bwMode="auto">
        <a:xfrm>
          <a:off x="3619500" y="80289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79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80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81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82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83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84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85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86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87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88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889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9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91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92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93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94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9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9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9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9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89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00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01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02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03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04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05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06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07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0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0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1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11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12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13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14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1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16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17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18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19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20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21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22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23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24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2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2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2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2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2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3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31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32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33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34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35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36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37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38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939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4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41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42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9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9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9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99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0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01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02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03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04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0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06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07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08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09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10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11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12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13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14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1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1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1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1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19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2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21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22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23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24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25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26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27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28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29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30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31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32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33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34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35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3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3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38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39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40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41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42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43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44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2250"/>
    <xdr:sp macro="" textlink="">
      <xdr:nvSpPr>
        <xdr:cNvPr id="1045" name="Text Box 1"/>
        <xdr:cNvSpPr txBox="1">
          <a:spLocks noChangeArrowheads="1"/>
        </xdr:cNvSpPr>
      </xdr:nvSpPr>
      <xdr:spPr bwMode="auto">
        <a:xfrm>
          <a:off x="3619500" y="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46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47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76200" cy="228600"/>
    <xdr:sp macro="" textlink="">
      <xdr:nvSpPr>
        <xdr:cNvPr id="1048" name="Text Box 21"/>
        <xdr:cNvSpPr txBox="1">
          <a:spLocks noChangeArrowheads="1"/>
        </xdr:cNvSpPr>
      </xdr:nvSpPr>
      <xdr:spPr bwMode="auto">
        <a:xfrm>
          <a:off x="3619500" y="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19050</xdr:rowOff>
    </xdr:from>
    <xdr:ext cx="76200" cy="228600"/>
    <xdr:sp macro="" textlink="">
      <xdr:nvSpPr>
        <xdr:cNvPr id="1049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19050</xdr:rowOff>
    </xdr:from>
    <xdr:ext cx="76200" cy="228600"/>
    <xdr:sp macro="" textlink="">
      <xdr:nvSpPr>
        <xdr:cNvPr id="1050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19050</xdr:rowOff>
    </xdr:from>
    <xdr:ext cx="76200" cy="228600"/>
    <xdr:sp macro="" textlink="">
      <xdr:nvSpPr>
        <xdr:cNvPr id="1051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164</xdr:row>
      <xdr:rowOff>19050</xdr:rowOff>
    </xdr:from>
    <xdr:ext cx="76200" cy="228600"/>
    <xdr:sp macro="" textlink="">
      <xdr:nvSpPr>
        <xdr:cNvPr id="1052" name="Text Box 21"/>
        <xdr:cNvSpPr txBox="1">
          <a:spLocks noChangeArrowheads="1"/>
        </xdr:cNvSpPr>
      </xdr:nvSpPr>
      <xdr:spPr bwMode="auto">
        <a:xfrm>
          <a:off x="3619500" y="80289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164</xdr:row>
      <xdr:rowOff>19050</xdr:rowOff>
    </xdr:from>
    <xdr:ext cx="76200" cy="228600"/>
    <xdr:sp macro="" textlink="">
      <xdr:nvSpPr>
        <xdr:cNvPr id="1053" name="Text Box 21"/>
        <xdr:cNvSpPr txBox="1">
          <a:spLocks noChangeArrowheads="1"/>
        </xdr:cNvSpPr>
      </xdr:nvSpPr>
      <xdr:spPr bwMode="auto">
        <a:xfrm>
          <a:off x="3619500" y="80289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164</xdr:row>
      <xdr:rowOff>19050</xdr:rowOff>
    </xdr:from>
    <xdr:ext cx="76200" cy="228600"/>
    <xdr:sp macro="" textlink="">
      <xdr:nvSpPr>
        <xdr:cNvPr id="1054" name="Text Box 21"/>
        <xdr:cNvSpPr txBox="1">
          <a:spLocks noChangeArrowheads="1"/>
        </xdr:cNvSpPr>
      </xdr:nvSpPr>
      <xdr:spPr bwMode="auto">
        <a:xfrm>
          <a:off x="3619500" y="80289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19050</xdr:rowOff>
    </xdr:from>
    <xdr:ext cx="76200" cy="228600"/>
    <xdr:sp macro="" textlink="">
      <xdr:nvSpPr>
        <xdr:cNvPr id="1055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19050</xdr:rowOff>
    </xdr:from>
    <xdr:ext cx="76200" cy="228600"/>
    <xdr:sp macro="" textlink="">
      <xdr:nvSpPr>
        <xdr:cNvPr id="1056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19050</xdr:rowOff>
    </xdr:from>
    <xdr:ext cx="76200" cy="228600"/>
    <xdr:sp macro="" textlink="">
      <xdr:nvSpPr>
        <xdr:cNvPr id="1057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0</xdr:rowOff>
    </xdr:from>
    <xdr:ext cx="76200" cy="222250"/>
    <xdr:sp macro="" textlink="">
      <xdr:nvSpPr>
        <xdr:cNvPr id="1058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0</xdr:rowOff>
    </xdr:from>
    <xdr:ext cx="76200" cy="222250"/>
    <xdr:sp macro="" textlink="">
      <xdr:nvSpPr>
        <xdr:cNvPr id="1059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0</xdr:rowOff>
    </xdr:from>
    <xdr:ext cx="76200" cy="222250"/>
    <xdr:sp macro="" textlink="">
      <xdr:nvSpPr>
        <xdr:cNvPr id="1060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0</xdr:rowOff>
    </xdr:from>
    <xdr:ext cx="76200" cy="222250"/>
    <xdr:sp macro="" textlink="">
      <xdr:nvSpPr>
        <xdr:cNvPr id="1061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0</xdr:rowOff>
    </xdr:from>
    <xdr:ext cx="76200" cy="222250"/>
    <xdr:sp macro="" textlink="">
      <xdr:nvSpPr>
        <xdr:cNvPr id="1062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0</xdr:rowOff>
    </xdr:from>
    <xdr:ext cx="76200" cy="222250"/>
    <xdr:sp macro="" textlink="">
      <xdr:nvSpPr>
        <xdr:cNvPr id="1063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0</xdr:rowOff>
    </xdr:from>
    <xdr:ext cx="76200" cy="222250"/>
    <xdr:sp macro="" textlink="">
      <xdr:nvSpPr>
        <xdr:cNvPr id="1064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0</xdr:rowOff>
    </xdr:from>
    <xdr:ext cx="76200" cy="222250"/>
    <xdr:sp macro="" textlink="">
      <xdr:nvSpPr>
        <xdr:cNvPr id="1065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19050</xdr:rowOff>
    </xdr:from>
    <xdr:ext cx="76200" cy="228600"/>
    <xdr:sp macro="" textlink="">
      <xdr:nvSpPr>
        <xdr:cNvPr id="1066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19050</xdr:rowOff>
    </xdr:from>
    <xdr:ext cx="76200" cy="228600"/>
    <xdr:sp macro="" textlink="">
      <xdr:nvSpPr>
        <xdr:cNvPr id="1067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19050</xdr:rowOff>
    </xdr:from>
    <xdr:ext cx="76200" cy="228600"/>
    <xdr:sp macro="" textlink="">
      <xdr:nvSpPr>
        <xdr:cNvPr id="1068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206</xdr:row>
      <xdr:rowOff>19050</xdr:rowOff>
    </xdr:from>
    <xdr:ext cx="76200" cy="228600"/>
    <xdr:sp macro="" textlink="">
      <xdr:nvSpPr>
        <xdr:cNvPr id="1069" name="Text Box 21"/>
        <xdr:cNvSpPr txBox="1">
          <a:spLocks noChangeArrowheads="1"/>
        </xdr:cNvSpPr>
      </xdr:nvSpPr>
      <xdr:spPr bwMode="auto">
        <a:xfrm>
          <a:off x="3619500" y="895794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206</xdr:row>
      <xdr:rowOff>19050</xdr:rowOff>
    </xdr:from>
    <xdr:ext cx="76200" cy="228600"/>
    <xdr:sp macro="" textlink="">
      <xdr:nvSpPr>
        <xdr:cNvPr id="1070" name="Text Box 21"/>
        <xdr:cNvSpPr txBox="1">
          <a:spLocks noChangeArrowheads="1"/>
        </xdr:cNvSpPr>
      </xdr:nvSpPr>
      <xdr:spPr bwMode="auto">
        <a:xfrm>
          <a:off x="3619500" y="895794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206</xdr:row>
      <xdr:rowOff>19050</xdr:rowOff>
    </xdr:from>
    <xdr:ext cx="76200" cy="228600"/>
    <xdr:sp macro="" textlink="">
      <xdr:nvSpPr>
        <xdr:cNvPr id="1071" name="Text Box 21"/>
        <xdr:cNvSpPr txBox="1">
          <a:spLocks noChangeArrowheads="1"/>
        </xdr:cNvSpPr>
      </xdr:nvSpPr>
      <xdr:spPr bwMode="auto">
        <a:xfrm>
          <a:off x="3619500" y="895794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19050</xdr:rowOff>
    </xdr:from>
    <xdr:ext cx="76200" cy="228600"/>
    <xdr:sp macro="" textlink="">
      <xdr:nvSpPr>
        <xdr:cNvPr id="1072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19050</xdr:rowOff>
    </xdr:from>
    <xdr:ext cx="76200" cy="228600"/>
    <xdr:sp macro="" textlink="">
      <xdr:nvSpPr>
        <xdr:cNvPr id="1073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19050</xdr:rowOff>
    </xdr:from>
    <xdr:ext cx="76200" cy="228600"/>
    <xdr:sp macro="" textlink="">
      <xdr:nvSpPr>
        <xdr:cNvPr id="1074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0</xdr:rowOff>
    </xdr:from>
    <xdr:ext cx="76200" cy="222250"/>
    <xdr:sp macro="" textlink="">
      <xdr:nvSpPr>
        <xdr:cNvPr id="1075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0</xdr:rowOff>
    </xdr:from>
    <xdr:ext cx="76200" cy="222250"/>
    <xdr:sp macro="" textlink="">
      <xdr:nvSpPr>
        <xdr:cNvPr id="1076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0</xdr:rowOff>
    </xdr:from>
    <xdr:ext cx="76200" cy="222250"/>
    <xdr:sp macro="" textlink="">
      <xdr:nvSpPr>
        <xdr:cNvPr id="1077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0</xdr:rowOff>
    </xdr:from>
    <xdr:ext cx="76200" cy="222250"/>
    <xdr:sp macro="" textlink="">
      <xdr:nvSpPr>
        <xdr:cNvPr id="1078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0</xdr:rowOff>
    </xdr:from>
    <xdr:ext cx="76200" cy="222250"/>
    <xdr:sp macro="" textlink="">
      <xdr:nvSpPr>
        <xdr:cNvPr id="1079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0</xdr:rowOff>
    </xdr:from>
    <xdr:ext cx="76200" cy="222250"/>
    <xdr:sp macro="" textlink="">
      <xdr:nvSpPr>
        <xdr:cNvPr id="1080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0</xdr:rowOff>
    </xdr:from>
    <xdr:ext cx="76200" cy="222250"/>
    <xdr:sp macro="" textlink="">
      <xdr:nvSpPr>
        <xdr:cNvPr id="1081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0</xdr:rowOff>
    </xdr:from>
    <xdr:ext cx="76200" cy="222250"/>
    <xdr:sp macro="" textlink="">
      <xdr:nvSpPr>
        <xdr:cNvPr id="1082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19050</xdr:rowOff>
    </xdr:from>
    <xdr:ext cx="76200" cy="228600"/>
    <xdr:sp macro="" textlink="">
      <xdr:nvSpPr>
        <xdr:cNvPr id="1083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19050</xdr:rowOff>
    </xdr:from>
    <xdr:ext cx="76200" cy="228600"/>
    <xdr:sp macro="" textlink="">
      <xdr:nvSpPr>
        <xdr:cNvPr id="1084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19050</xdr:rowOff>
    </xdr:from>
    <xdr:ext cx="76200" cy="228600"/>
    <xdr:sp macro="" textlink="">
      <xdr:nvSpPr>
        <xdr:cNvPr id="1085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206</xdr:row>
      <xdr:rowOff>19050</xdr:rowOff>
    </xdr:from>
    <xdr:ext cx="76200" cy="228600"/>
    <xdr:sp macro="" textlink="">
      <xdr:nvSpPr>
        <xdr:cNvPr id="1086" name="Text Box 21"/>
        <xdr:cNvSpPr txBox="1">
          <a:spLocks noChangeArrowheads="1"/>
        </xdr:cNvSpPr>
      </xdr:nvSpPr>
      <xdr:spPr bwMode="auto">
        <a:xfrm>
          <a:off x="3619500" y="895794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206</xdr:row>
      <xdr:rowOff>19050</xdr:rowOff>
    </xdr:from>
    <xdr:ext cx="76200" cy="228600"/>
    <xdr:sp macro="" textlink="">
      <xdr:nvSpPr>
        <xdr:cNvPr id="1087" name="Text Box 21"/>
        <xdr:cNvSpPr txBox="1">
          <a:spLocks noChangeArrowheads="1"/>
        </xdr:cNvSpPr>
      </xdr:nvSpPr>
      <xdr:spPr bwMode="auto">
        <a:xfrm>
          <a:off x="3619500" y="895794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206</xdr:row>
      <xdr:rowOff>19050</xdr:rowOff>
    </xdr:from>
    <xdr:ext cx="76200" cy="228600"/>
    <xdr:sp macro="" textlink="">
      <xdr:nvSpPr>
        <xdr:cNvPr id="1088" name="Text Box 21"/>
        <xdr:cNvSpPr txBox="1">
          <a:spLocks noChangeArrowheads="1"/>
        </xdr:cNvSpPr>
      </xdr:nvSpPr>
      <xdr:spPr bwMode="auto">
        <a:xfrm>
          <a:off x="3619500" y="895794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19050</xdr:rowOff>
    </xdr:from>
    <xdr:ext cx="76200" cy="228600"/>
    <xdr:sp macro="" textlink="">
      <xdr:nvSpPr>
        <xdr:cNvPr id="1089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19050</xdr:rowOff>
    </xdr:from>
    <xdr:ext cx="76200" cy="228600"/>
    <xdr:sp macro="" textlink="">
      <xdr:nvSpPr>
        <xdr:cNvPr id="1090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19050</xdr:rowOff>
    </xdr:from>
    <xdr:ext cx="76200" cy="228600"/>
    <xdr:sp macro="" textlink="">
      <xdr:nvSpPr>
        <xdr:cNvPr id="1091" name="Text Box 21"/>
        <xdr:cNvSpPr txBox="1">
          <a:spLocks noChangeArrowheads="1"/>
        </xdr:cNvSpPr>
      </xdr:nvSpPr>
      <xdr:spPr bwMode="auto">
        <a:xfrm>
          <a:off x="3619500" y="89941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0</xdr:rowOff>
    </xdr:from>
    <xdr:ext cx="76200" cy="222250"/>
    <xdr:sp macro="" textlink="">
      <xdr:nvSpPr>
        <xdr:cNvPr id="1092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0</xdr:rowOff>
    </xdr:from>
    <xdr:ext cx="76200" cy="222250"/>
    <xdr:sp macro="" textlink="">
      <xdr:nvSpPr>
        <xdr:cNvPr id="1093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0</xdr:rowOff>
    </xdr:from>
    <xdr:ext cx="76200" cy="222250"/>
    <xdr:sp macro="" textlink="">
      <xdr:nvSpPr>
        <xdr:cNvPr id="1094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0</xdr:rowOff>
    </xdr:from>
    <xdr:ext cx="76200" cy="222250"/>
    <xdr:sp macro="" textlink="">
      <xdr:nvSpPr>
        <xdr:cNvPr id="1095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0</xdr:rowOff>
    </xdr:from>
    <xdr:ext cx="76200" cy="222250"/>
    <xdr:sp macro="" textlink="">
      <xdr:nvSpPr>
        <xdr:cNvPr id="1096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0</xdr:rowOff>
    </xdr:from>
    <xdr:ext cx="76200" cy="222250"/>
    <xdr:sp macro="" textlink="">
      <xdr:nvSpPr>
        <xdr:cNvPr id="1097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0</xdr:rowOff>
    </xdr:from>
    <xdr:ext cx="76200" cy="222250"/>
    <xdr:sp macro="" textlink="">
      <xdr:nvSpPr>
        <xdr:cNvPr id="1098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207</xdr:row>
      <xdr:rowOff>0</xdr:rowOff>
    </xdr:from>
    <xdr:ext cx="76200" cy="222250"/>
    <xdr:sp macro="" textlink="">
      <xdr:nvSpPr>
        <xdr:cNvPr id="1099" name="Text Box 1"/>
        <xdr:cNvSpPr txBox="1">
          <a:spLocks noChangeArrowheads="1"/>
        </xdr:cNvSpPr>
      </xdr:nvSpPr>
      <xdr:spPr bwMode="auto">
        <a:xfrm>
          <a:off x="3619500" y="8992235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19050</xdr:rowOff>
    </xdr:from>
    <xdr:ext cx="76200" cy="228600"/>
    <xdr:sp macro="" textlink="">
      <xdr:nvSpPr>
        <xdr:cNvPr id="1100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19050</xdr:rowOff>
    </xdr:from>
    <xdr:ext cx="76200" cy="228600"/>
    <xdr:sp macro="" textlink="">
      <xdr:nvSpPr>
        <xdr:cNvPr id="1101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19050</xdr:rowOff>
    </xdr:from>
    <xdr:ext cx="76200" cy="228600"/>
    <xdr:sp macro="" textlink="">
      <xdr:nvSpPr>
        <xdr:cNvPr id="1102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164</xdr:row>
      <xdr:rowOff>19050</xdr:rowOff>
    </xdr:from>
    <xdr:ext cx="76200" cy="228600"/>
    <xdr:sp macro="" textlink="">
      <xdr:nvSpPr>
        <xdr:cNvPr id="1103" name="Text Box 21"/>
        <xdr:cNvSpPr txBox="1">
          <a:spLocks noChangeArrowheads="1"/>
        </xdr:cNvSpPr>
      </xdr:nvSpPr>
      <xdr:spPr bwMode="auto">
        <a:xfrm>
          <a:off x="3619500" y="80289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164</xdr:row>
      <xdr:rowOff>19050</xdr:rowOff>
    </xdr:from>
    <xdr:ext cx="76200" cy="228600"/>
    <xdr:sp macro="" textlink="">
      <xdr:nvSpPr>
        <xdr:cNvPr id="1104" name="Text Box 21"/>
        <xdr:cNvSpPr txBox="1">
          <a:spLocks noChangeArrowheads="1"/>
        </xdr:cNvSpPr>
      </xdr:nvSpPr>
      <xdr:spPr bwMode="auto">
        <a:xfrm>
          <a:off x="3619500" y="80289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164</xdr:row>
      <xdr:rowOff>19050</xdr:rowOff>
    </xdr:from>
    <xdr:ext cx="76200" cy="228600"/>
    <xdr:sp macro="" textlink="">
      <xdr:nvSpPr>
        <xdr:cNvPr id="1105" name="Text Box 21"/>
        <xdr:cNvSpPr txBox="1">
          <a:spLocks noChangeArrowheads="1"/>
        </xdr:cNvSpPr>
      </xdr:nvSpPr>
      <xdr:spPr bwMode="auto">
        <a:xfrm>
          <a:off x="3619500" y="8028940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19050</xdr:rowOff>
    </xdr:from>
    <xdr:ext cx="76200" cy="228600"/>
    <xdr:sp macro="" textlink="">
      <xdr:nvSpPr>
        <xdr:cNvPr id="1106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19050</xdr:rowOff>
    </xdr:from>
    <xdr:ext cx="76200" cy="228600"/>
    <xdr:sp macro="" textlink="">
      <xdr:nvSpPr>
        <xdr:cNvPr id="1107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19050</xdr:rowOff>
    </xdr:from>
    <xdr:ext cx="76200" cy="228600"/>
    <xdr:sp macro="" textlink="">
      <xdr:nvSpPr>
        <xdr:cNvPr id="1108" name="Text Box 21"/>
        <xdr:cNvSpPr txBox="1">
          <a:spLocks noChangeArrowheads="1"/>
        </xdr:cNvSpPr>
      </xdr:nvSpPr>
      <xdr:spPr bwMode="auto">
        <a:xfrm>
          <a:off x="3619500" y="8047355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0</xdr:rowOff>
    </xdr:from>
    <xdr:ext cx="76200" cy="222250"/>
    <xdr:sp macro="" textlink="">
      <xdr:nvSpPr>
        <xdr:cNvPr id="1109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0</xdr:rowOff>
    </xdr:from>
    <xdr:ext cx="76200" cy="222250"/>
    <xdr:sp macro="" textlink="">
      <xdr:nvSpPr>
        <xdr:cNvPr id="1110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0</xdr:rowOff>
    </xdr:from>
    <xdr:ext cx="76200" cy="222250"/>
    <xdr:sp macro="" textlink="">
      <xdr:nvSpPr>
        <xdr:cNvPr id="1111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0</xdr:rowOff>
    </xdr:from>
    <xdr:ext cx="76200" cy="222250"/>
    <xdr:sp macro="" textlink="">
      <xdr:nvSpPr>
        <xdr:cNvPr id="1112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0</xdr:rowOff>
    </xdr:from>
    <xdr:ext cx="76200" cy="222250"/>
    <xdr:sp macro="" textlink="">
      <xdr:nvSpPr>
        <xdr:cNvPr id="1113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0</xdr:rowOff>
    </xdr:from>
    <xdr:ext cx="76200" cy="222250"/>
    <xdr:sp macro="" textlink="">
      <xdr:nvSpPr>
        <xdr:cNvPr id="1114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0</xdr:rowOff>
    </xdr:from>
    <xdr:ext cx="76200" cy="222250"/>
    <xdr:sp macro="" textlink="">
      <xdr:nvSpPr>
        <xdr:cNvPr id="1115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165</xdr:row>
      <xdr:rowOff>0</xdr:rowOff>
    </xdr:from>
    <xdr:ext cx="76200" cy="222250"/>
    <xdr:sp macro="" textlink="">
      <xdr:nvSpPr>
        <xdr:cNvPr id="1116" name="Text Box 1"/>
        <xdr:cNvSpPr txBox="1">
          <a:spLocks noChangeArrowheads="1"/>
        </xdr:cNvSpPr>
      </xdr:nvSpPr>
      <xdr:spPr bwMode="auto">
        <a:xfrm>
          <a:off x="3619500" y="80454500"/>
          <a:ext cx="76200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7"/>
  <sheetViews>
    <sheetView tabSelected="1" workbookViewId="0">
      <selection activeCell="B123" sqref="B123"/>
    </sheetView>
  </sheetViews>
  <sheetFormatPr defaultRowHeight="14.4"/>
  <cols>
    <col min="1" max="1" width="8.5546875" customWidth="1"/>
    <col min="2" max="2" width="45.21875" customWidth="1"/>
    <col min="3" max="3" width="10.5546875" customWidth="1"/>
    <col min="4" max="4" width="11.21875" customWidth="1"/>
    <col min="5" max="5" width="11" customWidth="1"/>
  </cols>
  <sheetData>
    <row r="1" spans="1:5">
      <c r="A1" s="22"/>
      <c r="B1" s="34" t="s">
        <v>0</v>
      </c>
      <c r="C1" s="22" t="s">
        <v>1</v>
      </c>
      <c r="D1" s="22"/>
    </row>
    <row r="2" spans="1:5">
      <c r="A2" s="23"/>
      <c r="B2" s="24" t="s">
        <v>11</v>
      </c>
      <c r="C2" s="23"/>
      <c r="D2" s="23"/>
    </row>
    <row r="3" spans="1:5">
      <c r="A3" s="23"/>
      <c r="B3" s="24" t="s">
        <v>46</v>
      </c>
      <c r="C3" s="23"/>
      <c r="D3" s="23"/>
    </row>
    <row r="4" spans="1:5">
      <c r="A4" s="23"/>
      <c r="B4" s="24"/>
      <c r="C4" s="23"/>
      <c r="D4" s="23"/>
    </row>
    <row r="5" spans="1:5">
      <c r="A5" s="23"/>
      <c r="B5" s="155" t="s">
        <v>63</v>
      </c>
      <c r="C5" s="23"/>
      <c r="D5" s="23"/>
      <c r="E5" s="23"/>
    </row>
    <row r="6" spans="1:5" ht="15" thickBot="1">
      <c r="A6" s="23"/>
      <c r="B6" s="25" t="s">
        <v>10</v>
      </c>
      <c r="C6" s="23"/>
      <c r="D6" s="23"/>
      <c r="E6" s="23"/>
    </row>
    <row r="7" spans="1:5" ht="15" thickBot="1">
      <c r="A7" s="4" t="s">
        <v>2</v>
      </c>
      <c r="B7" s="26" t="s">
        <v>3</v>
      </c>
      <c r="C7" s="4" t="s">
        <v>7</v>
      </c>
      <c r="D7" s="4" t="s">
        <v>25</v>
      </c>
      <c r="E7" s="4" t="s">
        <v>4</v>
      </c>
    </row>
    <row r="8" spans="1:5" ht="15" thickBot="1">
      <c r="A8" s="17"/>
      <c r="B8" s="18" t="s">
        <v>12</v>
      </c>
      <c r="C8" s="19"/>
      <c r="D8" s="19"/>
      <c r="E8" s="20"/>
    </row>
    <row r="9" spans="1:5" ht="28.2">
      <c r="A9" s="2">
        <v>1</v>
      </c>
      <c r="B9" s="68" t="s">
        <v>64</v>
      </c>
      <c r="C9" s="7">
        <v>100</v>
      </c>
      <c r="D9" s="6">
        <v>203.91</v>
      </c>
      <c r="E9" s="39">
        <v>56.3</v>
      </c>
    </row>
    <row r="10" spans="1:5">
      <c r="A10" s="1">
        <v>2</v>
      </c>
      <c r="B10" s="62" t="s">
        <v>28</v>
      </c>
      <c r="C10" s="78">
        <v>180</v>
      </c>
      <c r="D10" s="45">
        <v>265.95999999999998</v>
      </c>
      <c r="E10" s="44">
        <v>13</v>
      </c>
    </row>
    <row r="11" spans="1:5">
      <c r="A11" s="1">
        <v>3</v>
      </c>
      <c r="B11" s="15" t="s">
        <v>19</v>
      </c>
      <c r="C11" s="16">
        <v>30</v>
      </c>
      <c r="D11" s="9">
        <v>78.510000000000005</v>
      </c>
      <c r="E11" s="44">
        <v>3</v>
      </c>
    </row>
    <row r="12" spans="1:5" ht="15" thickBot="1">
      <c r="A12" s="38">
        <v>4</v>
      </c>
      <c r="B12" s="31" t="s">
        <v>27</v>
      </c>
      <c r="C12" s="21">
        <v>207</v>
      </c>
      <c r="D12" s="21">
        <v>63.75</v>
      </c>
      <c r="E12" s="115">
        <v>7</v>
      </c>
    </row>
    <row r="13" spans="1:5" ht="15" thickBot="1">
      <c r="A13" s="57"/>
      <c r="B13" s="13" t="s">
        <v>15</v>
      </c>
      <c r="C13" s="77">
        <f>SUM(C9:C12)</f>
        <v>517</v>
      </c>
      <c r="D13" s="77">
        <f>SUM(D9:D12)</f>
        <v>612.13</v>
      </c>
      <c r="E13" s="57">
        <f>SUM(E9:E12)</f>
        <v>79.3</v>
      </c>
    </row>
    <row r="14" spans="1:5" ht="15" thickBot="1">
      <c r="A14" s="17"/>
      <c r="B14" s="18" t="s">
        <v>13</v>
      </c>
      <c r="C14" s="19"/>
      <c r="D14" s="109"/>
      <c r="E14" s="20"/>
    </row>
    <row r="15" spans="1:5">
      <c r="A15" s="2">
        <v>1</v>
      </c>
      <c r="B15" s="32" t="s">
        <v>65</v>
      </c>
      <c r="C15" s="49">
        <v>200</v>
      </c>
      <c r="D15" s="7">
        <v>77.17</v>
      </c>
      <c r="E15" s="39">
        <v>11.7</v>
      </c>
    </row>
    <row r="16" spans="1:5">
      <c r="A16" s="1">
        <v>2</v>
      </c>
      <c r="B16" s="113" t="s">
        <v>66</v>
      </c>
      <c r="C16" s="114">
        <v>100</v>
      </c>
      <c r="D16" s="56">
        <v>262.60000000000002</v>
      </c>
      <c r="E16" s="44">
        <v>47</v>
      </c>
    </row>
    <row r="17" spans="1:5">
      <c r="A17" s="1">
        <v>3</v>
      </c>
      <c r="B17" s="37" t="s">
        <v>50</v>
      </c>
      <c r="C17" s="3">
        <v>30</v>
      </c>
      <c r="D17" s="3">
        <v>17.23</v>
      </c>
      <c r="E17" s="44">
        <v>3</v>
      </c>
    </row>
    <row r="18" spans="1:5">
      <c r="A18" s="1">
        <v>4</v>
      </c>
      <c r="B18" s="42" t="s">
        <v>67</v>
      </c>
      <c r="C18" s="45">
        <v>180</v>
      </c>
      <c r="D18" s="56">
        <v>223.47</v>
      </c>
      <c r="E18" s="44">
        <v>19</v>
      </c>
    </row>
    <row r="19" spans="1:5">
      <c r="A19" s="1">
        <v>5</v>
      </c>
      <c r="B19" s="55" t="s">
        <v>68</v>
      </c>
      <c r="C19" s="11">
        <v>200</v>
      </c>
      <c r="D19" s="11">
        <v>90.81</v>
      </c>
      <c r="E19" s="44">
        <v>12</v>
      </c>
    </row>
    <row r="20" spans="1:5">
      <c r="A20" s="1">
        <v>6</v>
      </c>
      <c r="B20" s="10" t="s">
        <v>36</v>
      </c>
      <c r="C20" s="9">
        <v>50</v>
      </c>
      <c r="D20" s="9">
        <v>117.2</v>
      </c>
      <c r="E20" s="44">
        <v>3.4</v>
      </c>
    </row>
    <row r="21" spans="1:5" ht="15" thickBot="1">
      <c r="A21" s="38">
        <v>7</v>
      </c>
      <c r="B21" s="10" t="s">
        <v>37</v>
      </c>
      <c r="C21" s="11">
        <v>20</v>
      </c>
      <c r="D21" s="11">
        <v>39.619999999999997</v>
      </c>
      <c r="E21" s="44">
        <v>1.6</v>
      </c>
    </row>
    <row r="22" spans="1:5" ht="15" thickBot="1">
      <c r="A22" s="77"/>
      <c r="B22" s="13" t="s">
        <v>8</v>
      </c>
      <c r="C22" s="77">
        <f>SUM(C15:C21)</f>
        <v>780</v>
      </c>
      <c r="D22" s="36">
        <f>SUM(D15:D21)</f>
        <v>828.1</v>
      </c>
      <c r="E22" s="57">
        <f>SUM(E15:E21)</f>
        <v>97.7</v>
      </c>
    </row>
    <row r="23" spans="1:5">
      <c r="A23" s="27"/>
      <c r="B23" s="28"/>
      <c r="C23" s="27"/>
      <c r="D23" s="29"/>
    </row>
    <row r="24" spans="1:5">
      <c r="A24" s="27"/>
      <c r="B24" s="28"/>
      <c r="C24" s="27"/>
      <c r="D24" s="29"/>
    </row>
    <row r="25" spans="1:5">
      <c r="A25" s="43" t="s">
        <v>5</v>
      </c>
      <c r="B25" s="43"/>
      <c r="C25" s="43" t="s">
        <v>20</v>
      </c>
      <c r="D25" s="43"/>
      <c r="E25" s="43"/>
    </row>
    <row r="26" spans="1:5">
      <c r="A26" s="43" t="s">
        <v>17</v>
      </c>
      <c r="B26" s="43"/>
      <c r="C26" s="43" t="s">
        <v>6</v>
      </c>
      <c r="D26" s="43"/>
      <c r="E26" s="43"/>
    </row>
    <row r="29" spans="1:5">
      <c r="A29" s="22"/>
      <c r="B29" s="34" t="s">
        <v>0</v>
      </c>
      <c r="C29" s="22" t="s">
        <v>1</v>
      </c>
      <c r="D29" s="22"/>
    </row>
    <row r="30" spans="1:5">
      <c r="A30" s="23"/>
      <c r="B30" s="24" t="s">
        <v>11</v>
      </c>
      <c r="C30" s="23"/>
      <c r="D30" s="23"/>
    </row>
    <row r="31" spans="1:5">
      <c r="A31" s="23"/>
      <c r="B31" s="24" t="s">
        <v>46</v>
      </c>
      <c r="C31" s="23"/>
      <c r="D31" s="23"/>
    </row>
    <row r="32" spans="1:5">
      <c r="A32" s="23"/>
      <c r="B32" s="24"/>
      <c r="C32" s="23"/>
      <c r="D32" s="23"/>
    </row>
    <row r="33" spans="1:5">
      <c r="A33" s="23"/>
      <c r="B33" s="155" t="s">
        <v>69</v>
      </c>
      <c r="C33" s="23"/>
      <c r="D33" s="23"/>
      <c r="E33" s="23"/>
    </row>
    <row r="34" spans="1:5" ht="15" thickBot="1">
      <c r="A34" s="23"/>
      <c r="B34" s="25" t="s">
        <v>10</v>
      </c>
      <c r="C34" s="23"/>
      <c r="D34" s="23"/>
      <c r="E34" s="23"/>
    </row>
    <row r="35" spans="1:5" ht="15" thickBot="1">
      <c r="A35" s="4" t="s">
        <v>2</v>
      </c>
      <c r="B35" s="26" t="s">
        <v>3</v>
      </c>
      <c r="C35" s="4" t="s">
        <v>7</v>
      </c>
      <c r="D35" s="4" t="s">
        <v>25</v>
      </c>
      <c r="E35" s="4" t="s">
        <v>4</v>
      </c>
    </row>
    <row r="36" spans="1:5" ht="15" thickBot="1">
      <c r="A36" s="17"/>
      <c r="B36" s="18" t="s">
        <v>12</v>
      </c>
      <c r="C36" s="19"/>
      <c r="D36" s="19"/>
      <c r="E36" s="20"/>
    </row>
    <row r="37" spans="1:5">
      <c r="A37" s="2">
        <v>1</v>
      </c>
      <c r="B37" s="123" t="s">
        <v>70</v>
      </c>
      <c r="C37" s="64">
        <v>100</v>
      </c>
      <c r="D37" s="6">
        <v>205</v>
      </c>
      <c r="E37" s="39">
        <v>36.799999999999997</v>
      </c>
    </row>
    <row r="38" spans="1:5">
      <c r="A38" s="1">
        <v>2</v>
      </c>
      <c r="B38" s="10" t="s">
        <v>71</v>
      </c>
      <c r="C38" s="11">
        <v>30</v>
      </c>
      <c r="D38" s="11">
        <v>75</v>
      </c>
      <c r="E38" s="44">
        <v>7</v>
      </c>
    </row>
    <row r="39" spans="1:5">
      <c r="A39" s="1">
        <v>3</v>
      </c>
      <c r="B39" s="10" t="s">
        <v>18</v>
      </c>
      <c r="C39" s="11">
        <v>160</v>
      </c>
      <c r="D39" s="11">
        <v>71.040000000000006</v>
      </c>
      <c r="E39" s="44">
        <v>22</v>
      </c>
    </row>
    <row r="40" spans="1:5">
      <c r="A40" s="1">
        <v>4</v>
      </c>
      <c r="B40" s="15" t="s">
        <v>72</v>
      </c>
      <c r="C40" s="124">
        <v>40</v>
      </c>
      <c r="D40" s="9">
        <v>168.42</v>
      </c>
      <c r="E40" s="44">
        <v>12</v>
      </c>
    </row>
    <row r="41" spans="1:5" ht="15" thickBot="1">
      <c r="A41" s="38">
        <v>5</v>
      </c>
      <c r="B41" s="61" t="s">
        <v>27</v>
      </c>
      <c r="C41" s="65">
        <v>207</v>
      </c>
      <c r="D41" s="58">
        <v>63.75</v>
      </c>
      <c r="E41" s="44">
        <v>7</v>
      </c>
    </row>
    <row r="42" spans="1:5" ht="15" thickBot="1">
      <c r="A42" s="57"/>
      <c r="B42" s="13" t="s">
        <v>15</v>
      </c>
      <c r="C42" s="77">
        <f>SUM(C37:C41)</f>
        <v>537</v>
      </c>
      <c r="D42" s="77">
        <f>SUM(D37:D41)</f>
        <v>583.21</v>
      </c>
      <c r="E42" s="57">
        <f>SUM(E37:E41)</f>
        <v>84.8</v>
      </c>
    </row>
    <row r="43" spans="1:5" ht="15" thickBot="1">
      <c r="A43" s="17"/>
      <c r="B43" s="18" t="s">
        <v>13</v>
      </c>
      <c r="C43" s="19"/>
      <c r="D43" s="109"/>
      <c r="E43" s="20"/>
    </row>
    <row r="44" spans="1:5">
      <c r="A44" s="2">
        <v>1</v>
      </c>
      <c r="B44" s="5" t="s">
        <v>73</v>
      </c>
      <c r="C44" s="6">
        <v>200</v>
      </c>
      <c r="D44" s="6">
        <v>120.71</v>
      </c>
      <c r="E44" s="39">
        <v>11</v>
      </c>
    </row>
    <row r="45" spans="1:5">
      <c r="A45" s="1">
        <v>2</v>
      </c>
      <c r="B45" s="125" t="s">
        <v>74</v>
      </c>
      <c r="C45" s="8">
        <v>100</v>
      </c>
      <c r="D45" s="8">
        <v>168.25</v>
      </c>
      <c r="E45" s="44">
        <v>56</v>
      </c>
    </row>
    <row r="46" spans="1:5">
      <c r="A46" s="1">
        <v>3</v>
      </c>
      <c r="B46" s="42" t="s">
        <v>22</v>
      </c>
      <c r="C46" s="45">
        <v>180</v>
      </c>
      <c r="D46" s="56">
        <v>244.49</v>
      </c>
      <c r="E46" s="44">
        <v>11</v>
      </c>
    </row>
    <row r="47" spans="1:5">
      <c r="A47" s="1">
        <v>4</v>
      </c>
      <c r="B47" s="111" t="s">
        <v>75</v>
      </c>
      <c r="C47" s="63">
        <v>200</v>
      </c>
      <c r="D47" s="11">
        <v>112</v>
      </c>
      <c r="E47" s="44">
        <v>15</v>
      </c>
    </row>
    <row r="48" spans="1:5">
      <c r="A48" s="1">
        <v>5</v>
      </c>
      <c r="B48" s="10" t="s">
        <v>36</v>
      </c>
      <c r="C48" s="9">
        <v>50</v>
      </c>
      <c r="D48" s="9">
        <v>117.2</v>
      </c>
      <c r="E48" s="44">
        <v>3.4</v>
      </c>
    </row>
    <row r="49" spans="1:5" ht="15" thickBot="1">
      <c r="A49" s="1">
        <v>6</v>
      </c>
      <c r="B49" s="10" t="s">
        <v>37</v>
      </c>
      <c r="C49" s="11">
        <v>20</v>
      </c>
      <c r="D49" s="11">
        <v>39.619999999999997</v>
      </c>
      <c r="E49" s="44">
        <v>1.6</v>
      </c>
    </row>
    <row r="50" spans="1:5" ht="15" thickBot="1">
      <c r="A50" s="77"/>
      <c r="B50" s="13" t="s">
        <v>8</v>
      </c>
      <c r="C50" s="77">
        <f>SUM(C44:C49)</f>
        <v>750</v>
      </c>
      <c r="D50" s="36">
        <f>SUM(D44:D49)</f>
        <v>802.2700000000001</v>
      </c>
      <c r="E50" s="57">
        <f>SUM(E44:E49)</f>
        <v>98</v>
      </c>
    </row>
    <row r="51" spans="1:5">
      <c r="A51" s="27"/>
      <c r="B51" s="28"/>
      <c r="C51" s="27"/>
      <c r="D51" s="29"/>
    </row>
    <row r="52" spans="1:5">
      <c r="A52" s="27"/>
      <c r="B52" s="28"/>
      <c r="C52" s="27"/>
      <c r="D52" s="29"/>
    </row>
    <row r="53" spans="1:5">
      <c r="A53" s="43" t="s">
        <v>5</v>
      </c>
      <c r="B53" s="43"/>
      <c r="C53" s="43" t="s">
        <v>20</v>
      </c>
      <c r="D53" s="43"/>
      <c r="E53" s="43"/>
    </row>
    <row r="54" spans="1:5">
      <c r="A54" s="43" t="s">
        <v>17</v>
      </c>
      <c r="B54" s="43"/>
      <c r="C54" s="43" t="s">
        <v>6</v>
      </c>
      <c r="D54" s="43"/>
      <c r="E54" s="43"/>
    </row>
    <row r="57" spans="1:5">
      <c r="A57" s="22"/>
      <c r="B57" s="34" t="s">
        <v>0</v>
      </c>
      <c r="C57" s="22" t="s">
        <v>1</v>
      </c>
      <c r="D57" s="22"/>
    </row>
    <row r="58" spans="1:5">
      <c r="A58" s="23"/>
      <c r="B58" s="24" t="s">
        <v>11</v>
      </c>
      <c r="C58" s="23"/>
      <c r="D58" s="23"/>
    </row>
    <row r="59" spans="1:5">
      <c r="A59" s="23"/>
      <c r="B59" s="24" t="s">
        <v>46</v>
      </c>
      <c r="C59" s="23"/>
      <c r="D59" s="23"/>
    </row>
    <row r="60" spans="1:5">
      <c r="A60" s="23"/>
      <c r="B60" s="24"/>
      <c r="C60" s="23"/>
      <c r="D60" s="23"/>
    </row>
    <row r="61" spans="1:5">
      <c r="A61" s="23"/>
      <c r="B61" s="155" t="s">
        <v>76</v>
      </c>
      <c r="C61" s="23"/>
      <c r="D61" s="23"/>
      <c r="E61" s="23"/>
    </row>
    <row r="62" spans="1:5" ht="15" thickBot="1">
      <c r="A62" s="23"/>
      <c r="B62" s="25" t="s">
        <v>10</v>
      </c>
      <c r="C62" s="23"/>
      <c r="D62" s="23"/>
      <c r="E62" s="23"/>
    </row>
    <row r="63" spans="1:5" ht="15" thickBot="1">
      <c r="A63" s="4" t="s">
        <v>2</v>
      </c>
      <c r="B63" s="26" t="s">
        <v>3</v>
      </c>
      <c r="C63" s="4" t="s">
        <v>7</v>
      </c>
      <c r="D63" s="4" t="s">
        <v>25</v>
      </c>
      <c r="E63" s="4" t="s">
        <v>4</v>
      </c>
    </row>
    <row r="64" spans="1:5" ht="15" thickBot="1">
      <c r="A64" s="17"/>
      <c r="B64" s="18" t="s">
        <v>12</v>
      </c>
      <c r="C64" s="19"/>
      <c r="D64" s="19"/>
      <c r="E64" s="20"/>
    </row>
    <row r="65" spans="1:5">
      <c r="A65" s="2">
        <v>1</v>
      </c>
      <c r="B65" s="68" t="s">
        <v>77</v>
      </c>
      <c r="C65" s="7">
        <v>250</v>
      </c>
      <c r="D65" s="6">
        <v>274.48</v>
      </c>
      <c r="E65" s="39">
        <v>27.3</v>
      </c>
    </row>
    <row r="66" spans="1:5">
      <c r="A66" s="1">
        <v>2</v>
      </c>
      <c r="B66" s="126" t="s">
        <v>35</v>
      </c>
      <c r="C66" s="76">
        <v>20</v>
      </c>
      <c r="D66" s="3">
        <v>70</v>
      </c>
      <c r="E66" s="44">
        <v>20</v>
      </c>
    </row>
    <row r="67" spans="1:5">
      <c r="A67" s="1">
        <v>3</v>
      </c>
      <c r="B67" s="110" t="s">
        <v>78</v>
      </c>
      <c r="C67" s="72">
        <v>75</v>
      </c>
      <c r="D67" s="8">
        <v>211.44</v>
      </c>
      <c r="E67" s="44">
        <v>17</v>
      </c>
    </row>
    <row r="68" spans="1:5" ht="15" thickBot="1">
      <c r="A68" s="38">
        <v>4</v>
      </c>
      <c r="B68" s="127" t="s">
        <v>45</v>
      </c>
      <c r="C68" s="112">
        <v>200</v>
      </c>
      <c r="D68" s="112">
        <v>127.51</v>
      </c>
      <c r="E68" s="115">
        <v>15</v>
      </c>
    </row>
    <row r="69" spans="1:5" ht="15" thickBot="1">
      <c r="A69" s="57"/>
      <c r="B69" s="13" t="s">
        <v>15</v>
      </c>
      <c r="C69" s="77">
        <f>SUM(C65:C68)</f>
        <v>545</v>
      </c>
      <c r="D69" s="77">
        <f>SUM(D65:D68)</f>
        <v>683.43000000000006</v>
      </c>
      <c r="E69" s="57">
        <f>SUM(E65:E68)</f>
        <v>79.3</v>
      </c>
    </row>
    <row r="70" spans="1:5" ht="15" thickBot="1">
      <c r="A70" s="17"/>
      <c r="B70" s="18" t="s">
        <v>13</v>
      </c>
      <c r="C70" s="19"/>
      <c r="D70" s="109"/>
      <c r="E70" s="20"/>
    </row>
    <row r="71" spans="1:5">
      <c r="A71" s="2">
        <v>1</v>
      </c>
      <c r="B71" s="5" t="s">
        <v>52</v>
      </c>
      <c r="C71" s="6">
        <v>200</v>
      </c>
      <c r="D71" s="6">
        <v>103.71</v>
      </c>
      <c r="E71" s="39">
        <v>13</v>
      </c>
    </row>
    <row r="72" spans="1:5">
      <c r="A72" s="1">
        <v>2</v>
      </c>
      <c r="B72" s="54" t="s">
        <v>79</v>
      </c>
      <c r="C72" s="8">
        <v>100</v>
      </c>
      <c r="D72" s="8">
        <v>236.11</v>
      </c>
      <c r="E72" s="44">
        <v>50</v>
      </c>
    </row>
    <row r="73" spans="1:5">
      <c r="A73" s="1">
        <v>3</v>
      </c>
      <c r="B73" s="111" t="s">
        <v>49</v>
      </c>
      <c r="C73" s="128">
        <v>180</v>
      </c>
      <c r="D73" s="11">
        <v>170.18</v>
      </c>
      <c r="E73" s="44">
        <v>19</v>
      </c>
    </row>
    <row r="74" spans="1:5">
      <c r="A74" s="1">
        <v>4</v>
      </c>
      <c r="B74" s="55" t="s">
        <v>80</v>
      </c>
      <c r="C74" s="9">
        <v>200</v>
      </c>
      <c r="D74" s="9">
        <v>117.42</v>
      </c>
      <c r="E74" s="44">
        <v>11</v>
      </c>
    </row>
    <row r="75" spans="1:5">
      <c r="A75" s="1">
        <v>5</v>
      </c>
      <c r="B75" s="10" t="s">
        <v>36</v>
      </c>
      <c r="C75" s="9">
        <v>50</v>
      </c>
      <c r="D75" s="9">
        <v>117.2</v>
      </c>
      <c r="E75" s="44">
        <v>3.4</v>
      </c>
    </row>
    <row r="76" spans="1:5" ht="15" thickBot="1">
      <c r="A76" s="1">
        <v>6</v>
      </c>
      <c r="B76" s="10" t="s">
        <v>37</v>
      </c>
      <c r="C76" s="11">
        <v>20</v>
      </c>
      <c r="D76" s="11">
        <v>39.619999999999997</v>
      </c>
      <c r="E76" s="44">
        <v>1.6</v>
      </c>
    </row>
    <row r="77" spans="1:5" ht="15" thickBot="1">
      <c r="A77" s="77"/>
      <c r="B77" s="13" t="s">
        <v>8</v>
      </c>
      <c r="C77" s="77">
        <f>SUM(C71:C76)</f>
        <v>750</v>
      </c>
      <c r="D77" s="36">
        <f>SUM(D71:D76)</f>
        <v>784.24</v>
      </c>
      <c r="E77" s="57">
        <f>SUM(E71:E76)</f>
        <v>98</v>
      </c>
    </row>
    <row r="78" spans="1:5">
      <c r="A78" s="27"/>
      <c r="B78" s="28"/>
      <c r="C78" s="27"/>
      <c r="D78" s="29"/>
    </row>
    <row r="79" spans="1:5">
      <c r="A79" s="27"/>
      <c r="B79" s="28"/>
      <c r="C79" s="27"/>
      <c r="D79" s="29"/>
    </row>
    <row r="80" spans="1:5">
      <c r="A80" s="43" t="s">
        <v>5</v>
      </c>
      <c r="B80" s="43"/>
      <c r="C80" s="43" t="s">
        <v>20</v>
      </c>
      <c r="D80" s="43"/>
      <c r="E80" s="43"/>
    </row>
    <row r="81" spans="1:5">
      <c r="A81" s="43" t="s">
        <v>17</v>
      </c>
      <c r="B81" s="43"/>
      <c r="C81" s="43" t="s">
        <v>6</v>
      </c>
      <c r="D81" s="43"/>
      <c r="E81" s="43"/>
    </row>
    <row r="84" spans="1:5">
      <c r="A84" s="22"/>
      <c r="B84" s="34" t="s">
        <v>0</v>
      </c>
      <c r="C84" s="22" t="s">
        <v>1</v>
      </c>
      <c r="D84" s="22"/>
    </row>
    <row r="85" spans="1:5">
      <c r="A85" s="23"/>
      <c r="B85" s="24" t="s">
        <v>11</v>
      </c>
      <c r="C85" s="23"/>
      <c r="D85" s="23"/>
    </row>
    <row r="86" spans="1:5">
      <c r="A86" s="23"/>
      <c r="B86" s="24" t="s">
        <v>46</v>
      </c>
      <c r="C86" s="23"/>
      <c r="D86" s="23"/>
    </row>
    <row r="87" spans="1:5">
      <c r="A87" s="23"/>
      <c r="B87" s="24"/>
      <c r="C87" s="23"/>
      <c r="D87" s="23"/>
    </row>
    <row r="88" spans="1:5">
      <c r="A88" s="23"/>
      <c r="B88" s="155" t="s">
        <v>81</v>
      </c>
      <c r="C88" s="23"/>
      <c r="D88" s="23"/>
      <c r="E88" s="23"/>
    </row>
    <row r="89" spans="1:5" ht="15" thickBot="1">
      <c r="A89" s="23"/>
      <c r="B89" s="25" t="s">
        <v>10</v>
      </c>
      <c r="C89" s="23"/>
      <c r="D89" s="23"/>
      <c r="E89" s="23"/>
    </row>
    <row r="90" spans="1:5" ht="15" thickBot="1">
      <c r="A90" s="4" t="s">
        <v>2</v>
      </c>
      <c r="B90" s="26" t="s">
        <v>3</v>
      </c>
      <c r="C90" s="4" t="s">
        <v>7</v>
      </c>
      <c r="D90" s="4" t="s">
        <v>25</v>
      </c>
      <c r="E90" s="4" t="s">
        <v>4</v>
      </c>
    </row>
    <row r="91" spans="1:5" ht="15" thickBot="1">
      <c r="A91" s="17"/>
      <c r="B91" s="18" t="s">
        <v>12</v>
      </c>
      <c r="C91" s="19"/>
      <c r="D91" s="19"/>
      <c r="E91" s="20"/>
    </row>
    <row r="92" spans="1:5" ht="28.2">
      <c r="A92" s="2">
        <v>1</v>
      </c>
      <c r="B92" s="32" t="s">
        <v>82</v>
      </c>
      <c r="C92" s="7">
        <v>100</v>
      </c>
      <c r="D92" s="7">
        <v>190.5</v>
      </c>
      <c r="E92" s="39">
        <v>55</v>
      </c>
    </row>
    <row r="93" spans="1:5">
      <c r="A93" s="1">
        <v>2</v>
      </c>
      <c r="B93" s="42" t="s">
        <v>67</v>
      </c>
      <c r="C93" s="45">
        <v>180</v>
      </c>
      <c r="D93" s="56">
        <v>223.47</v>
      </c>
      <c r="E93" s="44">
        <v>19</v>
      </c>
    </row>
    <row r="94" spans="1:5">
      <c r="A94" s="1">
        <v>3</v>
      </c>
      <c r="B94" s="10" t="s">
        <v>83</v>
      </c>
      <c r="C94" s="11">
        <v>200</v>
      </c>
      <c r="D94" s="11">
        <v>63.75</v>
      </c>
      <c r="E94" s="44">
        <v>3</v>
      </c>
    </row>
    <row r="95" spans="1:5" ht="15" thickBot="1">
      <c r="A95" s="38">
        <v>4</v>
      </c>
      <c r="B95" s="129" t="s">
        <v>19</v>
      </c>
      <c r="C95" s="130">
        <v>30</v>
      </c>
      <c r="D95" s="131">
        <v>78.510000000000005</v>
      </c>
      <c r="E95" s="115">
        <v>3</v>
      </c>
    </row>
    <row r="96" spans="1:5" ht="15" thickBot="1">
      <c r="A96" s="57"/>
      <c r="B96" s="13" t="s">
        <v>15</v>
      </c>
      <c r="C96" s="77">
        <f>SUM(C92:C95)</f>
        <v>510</v>
      </c>
      <c r="D96" s="77">
        <f>SUM(D92:D95)</f>
        <v>556.23</v>
      </c>
      <c r="E96" s="57">
        <f>SUM(E92:E95)</f>
        <v>80</v>
      </c>
    </row>
    <row r="97" spans="1:5" ht="15" thickBot="1">
      <c r="A97" s="17"/>
      <c r="B97" s="18" t="s">
        <v>13</v>
      </c>
      <c r="C97" s="19"/>
      <c r="D97" s="109"/>
      <c r="E97" s="20"/>
    </row>
    <row r="98" spans="1:5">
      <c r="A98" s="2">
        <v>1</v>
      </c>
      <c r="B98" s="5" t="s">
        <v>51</v>
      </c>
      <c r="C98" s="6">
        <v>200</v>
      </c>
      <c r="D98" s="6">
        <v>90.88</v>
      </c>
      <c r="E98" s="39">
        <v>12</v>
      </c>
    </row>
    <row r="99" spans="1:5">
      <c r="A99" s="1">
        <v>2</v>
      </c>
      <c r="B99" s="54" t="s">
        <v>84</v>
      </c>
      <c r="C99" s="8">
        <v>100</v>
      </c>
      <c r="D99" s="8">
        <v>235.01</v>
      </c>
      <c r="E99" s="44">
        <v>54</v>
      </c>
    </row>
    <row r="100" spans="1:5">
      <c r="A100" s="1">
        <v>3</v>
      </c>
      <c r="B100" s="125" t="s">
        <v>21</v>
      </c>
      <c r="C100" s="3">
        <v>30</v>
      </c>
      <c r="D100" s="3">
        <v>17.23</v>
      </c>
      <c r="E100" s="44">
        <v>2</v>
      </c>
    </row>
    <row r="101" spans="1:5">
      <c r="A101" s="1">
        <v>4</v>
      </c>
      <c r="B101" s="62" t="s">
        <v>28</v>
      </c>
      <c r="C101" s="132">
        <v>180</v>
      </c>
      <c r="D101" s="45">
        <v>267.29000000000002</v>
      </c>
      <c r="E101" s="44">
        <v>11</v>
      </c>
    </row>
    <row r="102" spans="1:5">
      <c r="A102" s="1">
        <v>5</v>
      </c>
      <c r="B102" s="133" t="s">
        <v>85</v>
      </c>
      <c r="C102" s="9">
        <v>200</v>
      </c>
      <c r="D102" s="9">
        <v>80</v>
      </c>
      <c r="E102" s="44">
        <v>14</v>
      </c>
    </row>
    <row r="103" spans="1:5">
      <c r="A103" s="1">
        <v>6</v>
      </c>
      <c r="B103" s="10" t="s">
        <v>36</v>
      </c>
      <c r="C103" s="9">
        <v>50</v>
      </c>
      <c r="D103" s="9">
        <v>117.2</v>
      </c>
      <c r="E103" s="44">
        <v>3.4</v>
      </c>
    </row>
    <row r="104" spans="1:5" ht="15" thickBot="1">
      <c r="A104" s="38">
        <v>7</v>
      </c>
      <c r="B104" s="10" t="s">
        <v>37</v>
      </c>
      <c r="C104" s="11">
        <v>20</v>
      </c>
      <c r="D104" s="11">
        <v>39.619999999999997</v>
      </c>
      <c r="E104" s="44">
        <v>1.6</v>
      </c>
    </row>
    <row r="105" spans="1:5" ht="15" thickBot="1">
      <c r="A105" s="77"/>
      <c r="B105" s="13" t="s">
        <v>8</v>
      </c>
      <c r="C105" s="77">
        <f>SUM(C98:C104)</f>
        <v>780</v>
      </c>
      <c r="D105" s="36">
        <f>SUM(D98:D104)</f>
        <v>847.23000000000013</v>
      </c>
      <c r="E105" s="57">
        <f>SUM(E98:E104)</f>
        <v>98</v>
      </c>
    </row>
    <row r="106" spans="1:5">
      <c r="A106" s="27"/>
      <c r="B106" s="28"/>
      <c r="C106" s="27"/>
      <c r="D106" s="29"/>
    </row>
    <row r="107" spans="1:5">
      <c r="A107" s="27"/>
      <c r="B107" s="28"/>
      <c r="C107" s="27"/>
      <c r="D107" s="29"/>
    </row>
    <row r="108" spans="1:5">
      <c r="A108" s="43" t="s">
        <v>86</v>
      </c>
      <c r="B108" s="43" t="s">
        <v>5</v>
      </c>
      <c r="C108" s="43"/>
      <c r="D108" s="43" t="s">
        <v>20</v>
      </c>
      <c r="E108" s="43"/>
    </row>
    <row r="109" spans="1:5">
      <c r="A109" s="43" t="s">
        <v>17</v>
      </c>
      <c r="B109" s="43" t="s">
        <v>17</v>
      </c>
      <c r="C109" s="43"/>
      <c r="D109" s="43" t="s">
        <v>6</v>
      </c>
      <c r="E109" s="43"/>
    </row>
    <row r="112" spans="1:5">
      <c r="A112" s="22"/>
      <c r="B112" s="34" t="s">
        <v>0</v>
      </c>
      <c r="C112" s="22" t="s">
        <v>1</v>
      </c>
      <c r="D112" s="22"/>
    </row>
    <row r="113" spans="1:5">
      <c r="A113" s="23"/>
      <c r="B113" s="24" t="s">
        <v>11</v>
      </c>
      <c r="C113" s="23"/>
      <c r="D113" s="23"/>
    </row>
    <row r="114" spans="1:5">
      <c r="A114" s="23"/>
      <c r="B114" s="24" t="s">
        <v>46</v>
      </c>
      <c r="C114" s="23"/>
      <c r="D114" s="23"/>
    </row>
    <row r="115" spans="1:5">
      <c r="A115" s="23"/>
      <c r="B115" s="24"/>
      <c r="C115" s="23"/>
      <c r="D115" s="23"/>
    </row>
    <row r="116" spans="1:5">
      <c r="A116" s="23"/>
      <c r="B116" s="155" t="s">
        <v>87</v>
      </c>
      <c r="C116" s="23"/>
      <c r="D116" s="23"/>
      <c r="E116" s="23"/>
    </row>
    <row r="117" spans="1:5" ht="15" thickBot="1">
      <c r="A117" s="23"/>
      <c r="B117" s="25" t="s">
        <v>10</v>
      </c>
      <c r="C117" s="23"/>
      <c r="D117" s="23"/>
      <c r="E117" s="23"/>
    </row>
    <row r="118" spans="1:5" ht="15" thickBot="1">
      <c r="A118" s="4" t="s">
        <v>2</v>
      </c>
      <c r="B118" s="26" t="s">
        <v>3</v>
      </c>
      <c r="C118" s="4" t="s">
        <v>7</v>
      </c>
      <c r="D118" s="4" t="s">
        <v>25</v>
      </c>
      <c r="E118" s="4" t="s">
        <v>4</v>
      </c>
    </row>
    <row r="119" spans="1:5" ht="15" thickBot="1">
      <c r="A119" s="17"/>
      <c r="B119" s="18" t="s">
        <v>12</v>
      </c>
      <c r="C119" s="19"/>
      <c r="D119" s="19"/>
      <c r="E119" s="20"/>
    </row>
    <row r="120" spans="1:5">
      <c r="A120" s="2">
        <v>1</v>
      </c>
      <c r="B120" s="134" t="s">
        <v>53</v>
      </c>
      <c r="C120" s="135">
        <v>100</v>
      </c>
      <c r="D120" s="64">
        <v>195.59</v>
      </c>
      <c r="E120" s="39">
        <v>55</v>
      </c>
    </row>
    <row r="121" spans="1:5">
      <c r="A121" s="1">
        <v>2</v>
      </c>
      <c r="B121" s="125" t="s">
        <v>21</v>
      </c>
      <c r="C121" s="3">
        <v>30</v>
      </c>
      <c r="D121" s="3">
        <v>17.23</v>
      </c>
      <c r="E121" s="44">
        <v>2</v>
      </c>
    </row>
    <row r="122" spans="1:5">
      <c r="A122" s="1">
        <v>3</v>
      </c>
      <c r="B122" s="136" t="s">
        <v>22</v>
      </c>
      <c r="C122" s="45">
        <v>180</v>
      </c>
      <c r="D122" s="56">
        <v>244.49</v>
      </c>
      <c r="E122" s="44">
        <v>11</v>
      </c>
    </row>
    <row r="123" spans="1:5">
      <c r="A123" s="1">
        <v>4</v>
      </c>
      <c r="B123" s="54" t="s">
        <v>48</v>
      </c>
      <c r="C123" s="8">
        <v>200</v>
      </c>
      <c r="D123" s="8">
        <v>78.069999999999993</v>
      </c>
      <c r="E123" s="44">
        <v>8.1999999999999993</v>
      </c>
    </row>
    <row r="124" spans="1:5" ht="15" thickBot="1">
      <c r="A124" s="38">
        <v>5</v>
      </c>
      <c r="B124" s="137" t="s">
        <v>19</v>
      </c>
      <c r="C124" s="130">
        <v>30</v>
      </c>
      <c r="D124" s="9">
        <v>78.510000000000005</v>
      </c>
      <c r="E124" s="115">
        <v>3</v>
      </c>
    </row>
    <row r="125" spans="1:5" ht="15" thickBot="1">
      <c r="A125" s="57"/>
      <c r="B125" s="13" t="s">
        <v>15</v>
      </c>
      <c r="C125" s="77">
        <f>SUM(C120:C124)</f>
        <v>540</v>
      </c>
      <c r="D125" s="77">
        <f>SUM(D120:D124)</f>
        <v>613.89</v>
      </c>
      <c r="E125" s="57">
        <f>SUM(E120:E124)</f>
        <v>79.2</v>
      </c>
    </row>
    <row r="126" spans="1:5" ht="15" thickBot="1">
      <c r="A126" s="50"/>
      <c r="B126" s="51" t="s">
        <v>13</v>
      </c>
      <c r="C126" s="52"/>
      <c r="D126" s="138"/>
      <c r="E126" s="53"/>
    </row>
    <row r="127" spans="1:5">
      <c r="A127" s="1">
        <v>1</v>
      </c>
      <c r="B127" s="54" t="s">
        <v>88</v>
      </c>
      <c r="C127" s="8">
        <v>200</v>
      </c>
      <c r="D127" s="8">
        <v>101.83</v>
      </c>
      <c r="E127" s="44">
        <v>13</v>
      </c>
    </row>
    <row r="128" spans="1:5">
      <c r="A128" s="1">
        <v>2</v>
      </c>
      <c r="B128" s="54" t="s">
        <v>89</v>
      </c>
      <c r="C128" s="8">
        <v>100</v>
      </c>
      <c r="D128" s="8">
        <v>235.01</v>
      </c>
      <c r="E128" s="44">
        <v>54.7</v>
      </c>
    </row>
    <row r="129" spans="1:5">
      <c r="A129" s="1">
        <v>3</v>
      </c>
      <c r="B129" s="42" t="s">
        <v>22</v>
      </c>
      <c r="C129" s="45">
        <v>180</v>
      </c>
      <c r="D129" s="56">
        <v>244.49</v>
      </c>
      <c r="E129" s="44">
        <v>11</v>
      </c>
    </row>
    <row r="130" spans="1:5" ht="28.2">
      <c r="A130" s="1">
        <v>4</v>
      </c>
      <c r="B130" s="111" t="s">
        <v>90</v>
      </c>
      <c r="C130" s="63">
        <v>200</v>
      </c>
      <c r="D130" s="11">
        <v>112</v>
      </c>
      <c r="E130" s="44">
        <v>14</v>
      </c>
    </row>
    <row r="131" spans="1:5">
      <c r="A131" s="1">
        <v>6</v>
      </c>
      <c r="B131" s="10" t="s">
        <v>36</v>
      </c>
      <c r="C131" s="9">
        <v>50</v>
      </c>
      <c r="D131" s="9">
        <v>117.2</v>
      </c>
      <c r="E131" s="44">
        <v>3.4</v>
      </c>
    </row>
    <row r="132" spans="1:5" ht="15" thickBot="1">
      <c r="A132" s="38">
        <v>7</v>
      </c>
      <c r="B132" s="10" t="s">
        <v>37</v>
      </c>
      <c r="C132" s="11">
        <v>20</v>
      </c>
      <c r="D132" s="11">
        <v>39.619999999999997</v>
      </c>
      <c r="E132" s="44">
        <v>1.6</v>
      </c>
    </row>
    <row r="133" spans="1:5" ht="15" thickBot="1">
      <c r="A133" s="77"/>
      <c r="B133" s="13" t="s">
        <v>8</v>
      </c>
      <c r="C133" s="77">
        <f>SUM(C127:C132)</f>
        <v>750</v>
      </c>
      <c r="D133" s="36">
        <f>SUM(D127:D132)</f>
        <v>850.15</v>
      </c>
      <c r="E133" s="57">
        <f>SUM(E127:E132)</f>
        <v>97.7</v>
      </c>
    </row>
    <row r="134" spans="1:5">
      <c r="A134" s="27"/>
      <c r="B134" s="28"/>
      <c r="C134" s="27"/>
      <c r="D134" s="29"/>
    </row>
    <row r="135" spans="1:5">
      <c r="A135" s="27"/>
      <c r="B135" s="28"/>
      <c r="C135" s="27"/>
      <c r="D135" s="29"/>
    </row>
    <row r="136" spans="1:5">
      <c r="A136" s="43" t="s">
        <v>5</v>
      </c>
      <c r="B136" s="43"/>
      <c r="C136" s="43" t="s">
        <v>20</v>
      </c>
      <c r="D136" s="43"/>
      <c r="E136" s="43"/>
    </row>
    <row r="137" spans="1:5">
      <c r="A137" s="43" t="s">
        <v>17</v>
      </c>
      <c r="B137" s="43"/>
      <c r="C137" s="43" t="s">
        <v>6</v>
      </c>
      <c r="D137" s="43"/>
      <c r="E137" s="43"/>
    </row>
  </sheetData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8"/>
  <sheetViews>
    <sheetView workbookViewId="0">
      <selection activeCell="B117" sqref="B117"/>
    </sheetView>
  </sheetViews>
  <sheetFormatPr defaultRowHeight="14.4"/>
  <cols>
    <col min="1" max="1" width="8.109375" customWidth="1"/>
    <col min="2" max="2" width="44.33203125" customWidth="1"/>
    <col min="3" max="3" width="11.109375" customWidth="1"/>
    <col min="4" max="4" width="10.77734375" customWidth="1"/>
    <col min="5" max="5" width="10.109375" customWidth="1"/>
  </cols>
  <sheetData>
    <row r="1" spans="1:5">
      <c r="A1" s="33"/>
      <c r="B1" s="34" t="s">
        <v>0</v>
      </c>
      <c r="C1" s="33" t="s">
        <v>1</v>
      </c>
      <c r="D1" s="33"/>
    </row>
    <row r="2" spans="1:5">
      <c r="A2" s="23"/>
      <c r="B2" s="24" t="s">
        <v>11</v>
      </c>
      <c r="C2" s="23"/>
      <c r="D2" s="23"/>
    </row>
    <row r="3" spans="1:5">
      <c r="A3" s="23"/>
      <c r="B3" s="24" t="s">
        <v>14</v>
      </c>
      <c r="C3" s="23"/>
      <c r="D3" s="23"/>
    </row>
    <row r="5" spans="1:5">
      <c r="A5" s="23"/>
      <c r="B5" s="155" t="s">
        <v>63</v>
      </c>
      <c r="C5" s="23"/>
      <c r="D5" s="23"/>
      <c r="E5" s="23"/>
    </row>
    <row r="6" spans="1:5" ht="15" thickBot="1">
      <c r="A6" s="23"/>
      <c r="B6" s="25" t="s">
        <v>10</v>
      </c>
      <c r="C6" s="23"/>
      <c r="D6" s="23"/>
      <c r="E6" s="23"/>
    </row>
    <row r="7" spans="1:5" ht="15" thickBot="1">
      <c r="A7" s="4" t="s">
        <v>2</v>
      </c>
      <c r="B7" s="26" t="s">
        <v>3</v>
      </c>
      <c r="C7" s="4" t="s">
        <v>7</v>
      </c>
      <c r="D7" s="4" t="s">
        <v>25</v>
      </c>
      <c r="E7" s="4" t="s">
        <v>4</v>
      </c>
    </row>
    <row r="8" spans="1:5" ht="15" thickBot="1">
      <c r="A8" s="50"/>
      <c r="B8" s="51" t="s">
        <v>12</v>
      </c>
      <c r="C8" s="52"/>
      <c r="D8" s="52"/>
      <c r="E8" s="53"/>
    </row>
    <row r="9" spans="1:5" ht="28.2">
      <c r="A9" s="2">
        <v>1</v>
      </c>
      <c r="B9" s="68" t="s">
        <v>64</v>
      </c>
      <c r="C9" s="7">
        <v>100</v>
      </c>
      <c r="D9" s="6">
        <v>203.91</v>
      </c>
      <c r="E9" s="39">
        <v>56.3</v>
      </c>
    </row>
    <row r="10" spans="1:5">
      <c r="A10" s="1">
        <v>2</v>
      </c>
      <c r="B10" s="62" t="s">
        <v>28</v>
      </c>
      <c r="C10" s="78">
        <v>180</v>
      </c>
      <c r="D10" s="45">
        <v>265.95999999999998</v>
      </c>
      <c r="E10" s="44">
        <v>13</v>
      </c>
    </row>
    <row r="11" spans="1:5">
      <c r="A11" s="1">
        <v>3</v>
      </c>
      <c r="B11" s="15" t="s">
        <v>36</v>
      </c>
      <c r="C11" s="16">
        <v>70</v>
      </c>
      <c r="D11" s="9">
        <v>164.08</v>
      </c>
      <c r="E11" s="44">
        <v>4.9000000000000004</v>
      </c>
    </row>
    <row r="12" spans="1:5" ht="15" thickBot="1">
      <c r="A12" s="38">
        <v>4</v>
      </c>
      <c r="B12" s="31" t="s">
        <v>27</v>
      </c>
      <c r="C12" s="21">
        <v>200</v>
      </c>
      <c r="D12" s="21">
        <v>63.75</v>
      </c>
      <c r="E12" s="115">
        <v>7</v>
      </c>
    </row>
    <row r="13" spans="1:5" ht="15" thickBot="1">
      <c r="A13" s="57"/>
      <c r="B13" s="35" t="s">
        <v>15</v>
      </c>
      <c r="C13" s="36">
        <f>SUM(C9:C12)</f>
        <v>550</v>
      </c>
      <c r="D13" s="74">
        <f t="shared" ref="D13" si="0">SUM(D9:D12)</f>
        <v>697.7</v>
      </c>
      <c r="E13" s="36">
        <f>SUM(E9:E12)</f>
        <v>81.2</v>
      </c>
    </row>
    <row r="14" spans="1:5" ht="15" thickBot="1">
      <c r="A14" s="17"/>
      <c r="B14" s="18" t="s">
        <v>13</v>
      </c>
      <c r="C14" s="19"/>
      <c r="D14" s="19"/>
      <c r="E14" s="20"/>
    </row>
    <row r="15" spans="1:5">
      <c r="A15" s="2">
        <v>1</v>
      </c>
      <c r="B15" s="32" t="s">
        <v>65</v>
      </c>
      <c r="C15" s="143">
        <v>250</v>
      </c>
      <c r="D15" s="7">
        <v>96.92</v>
      </c>
      <c r="E15" s="2">
        <v>13</v>
      </c>
    </row>
    <row r="16" spans="1:5">
      <c r="A16" s="1">
        <v>2</v>
      </c>
      <c r="B16" s="113" t="s">
        <v>66</v>
      </c>
      <c r="C16" s="144">
        <v>100</v>
      </c>
      <c r="D16" s="56">
        <v>262.60000000000002</v>
      </c>
      <c r="E16" s="44">
        <v>47</v>
      </c>
    </row>
    <row r="17" spans="1:5">
      <c r="A17" s="1">
        <v>3</v>
      </c>
      <c r="B17" s="125" t="s">
        <v>50</v>
      </c>
      <c r="C17" s="3">
        <v>30</v>
      </c>
      <c r="D17" s="3">
        <v>17.23</v>
      </c>
      <c r="E17" s="44">
        <v>3</v>
      </c>
    </row>
    <row r="18" spans="1:5">
      <c r="A18" s="1">
        <v>4</v>
      </c>
      <c r="B18" s="136" t="s">
        <v>67</v>
      </c>
      <c r="C18" s="45">
        <v>180</v>
      </c>
      <c r="D18" s="56">
        <v>223.47</v>
      </c>
      <c r="E18" s="44">
        <v>19</v>
      </c>
    </row>
    <row r="19" spans="1:5">
      <c r="A19" s="1">
        <v>5</v>
      </c>
      <c r="B19" s="55" t="s">
        <v>68</v>
      </c>
      <c r="C19" s="11">
        <v>200</v>
      </c>
      <c r="D19" s="11">
        <v>90.81</v>
      </c>
      <c r="E19" s="44">
        <v>12</v>
      </c>
    </row>
    <row r="20" spans="1:5">
      <c r="A20" s="1">
        <v>6</v>
      </c>
      <c r="B20" s="15" t="s">
        <v>36</v>
      </c>
      <c r="C20" s="16">
        <v>70</v>
      </c>
      <c r="D20" s="9">
        <v>164.08</v>
      </c>
      <c r="E20" s="44">
        <v>4.7</v>
      </c>
    </row>
    <row r="21" spans="1:5" ht="15" thickBot="1">
      <c r="A21" s="1">
        <v>7</v>
      </c>
      <c r="B21" s="15" t="s">
        <v>37</v>
      </c>
      <c r="C21" s="16">
        <v>30</v>
      </c>
      <c r="D21" s="9">
        <v>59.43</v>
      </c>
      <c r="E21" s="44">
        <v>1.6</v>
      </c>
    </row>
    <row r="22" spans="1:5" ht="15" thickBot="1">
      <c r="A22" s="77"/>
      <c r="B22" s="13" t="s">
        <v>8</v>
      </c>
      <c r="C22" s="57">
        <f>SUM(C15:C21)</f>
        <v>860</v>
      </c>
      <c r="D22" s="36">
        <f t="shared" ref="D22" si="1">SUM(D15:D21)</f>
        <v>914.54</v>
      </c>
      <c r="E22" s="57">
        <f>SUM(E15:E21)</f>
        <v>100.3</v>
      </c>
    </row>
    <row r="23" spans="1:5">
      <c r="A23" s="27"/>
      <c r="B23" s="28"/>
      <c r="C23" s="27"/>
      <c r="D23" s="27"/>
      <c r="E23" s="29"/>
    </row>
    <row r="24" spans="1:5">
      <c r="A24" s="27"/>
      <c r="B24" s="28"/>
      <c r="C24" s="27"/>
      <c r="D24" s="27"/>
      <c r="E24" s="29"/>
    </row>
    <row r="25" spans="1:5">
      <c r="A25" s="43" t="s">
        <v>5</v>
      </c>
      <c r="B25" s="43"/>
      <c r="C25" s="43" t="s">
        <v>20</v>
      </c>
      <c r="D25" s="43"/>
      <c r="E25" s="43"/>
    </row>
    <row r="26" spans="1:5">
      <c r="A26" s="43" t="s">
        <v>17</v>
      </c>
      <c r="B26" s="43"/>
      <c r="C26" s="43" t="s">
        <v>6</v>
      </c>
      <c r="D26" s="43"/>
      <c r="E26" s="43"/>
    </row>
    <row r="27" spans="1:5">
      <c r="A27" s="47"/>
      <c r="B27" s="47"/>
      <c r="C27" s="47"/>
      <c r="D27" s="47"/>
      <c r="E27" s="47"/>
    </row>
    <row r="29" spans="1:5">
      <c r="A29" s="33"/>
      <c r="B29" s="34" t="s">
        <v>0</v>
      </c>
      <c r="C29" s="33" t="s">
        <v>1</v>
      </c>
      <c r="D29" s="33"/>
    </row>
    <row r="30" spans="1:5">
      <c r="A30" s="23"/>
      <c r="B30" s="24" t="s">
        <v>11</v>
      </c>
      <c r="C30" s="23"/>
      <c r="D30" s="23"/>
    </row>
    <row r="31" spans="1:5">
      <c r="A31" s="23"/>
      <c r="B31" s="24" t="s">
        <v>14</v>
      </c>
      <c r="C31" s="23"/>
      <c r="D31" s="23"/>
    </row>
    <row r="33" spans="1:5">
      <c r="A33" s="23"/>
      <c r="B33" s="155" t="s">
        <v>93</v>
      </c>
      <c r="C33" s="23"/>
      <c r="D33" s="23"/>
      <c r="E33" s="23"/>
    </row>
    <row r="34" spans="1:5" ht="15" thickBot="1">
      <c r="A34" s="23"/>
      <c r="B34" s="25" t="s">
        <v>10</v>
      </c>
      <c r="C34" s="23"/>
      <c r="D34" s="23"/>
      <c r="E34" s="23"/>
    </row>
    <row r="35" spans="1:5" ht="15" thickBot="1">
      <c r="A35" s="4" t="s">
        <v>2</v>
      </c>
      <c r="B35" s="26" t="s">
        <v>3</v>
      </c>
      <c r="C35" s="4" t="s">
        <v>7</v>
      </c>
      <c r="D35" s="4" t="s">
        <v>25</v>
      </c>
      <c r="E35" s="4" t="s">
        <v>4</v>
      </c>
    </row>
    <row r="36" spans="1:5" ht="15" thickBot="1">
      <c r="A36" s="50"/>
      <c r="B36" s="51" t="s">
        <v>12</v>
      </c>
      <c r="C36" s="52"/>
      <c r="D36" s="52"/>
      <c r="E36" s="53"/>
    </row>
    <row r="37" spans="1:5">
      <c r="A37" s="2">
        <v>1</v>
      </c>
      <c r="B37" s="145" t="s">
        <v>98</v>
      </c>
      <c r="C37" s="146">
        <v>100</v>
      </c>
      <c r="D37" s="6">
        <v>223.37</v>
      </c>
      <c r="E37" s="2">
        <v>56</v>
      </c>
    </row>
    <row r="38" spans="1:5">
      <c r="A38" s="1">
        <v>2</v>
      </c>
      <c r="B38" s="42" t="s">
        <v>22</v>
      </c>
      <c r="C38" s="45">
        <v>180</v>
      </c>
      <c r="D38" s="56">
        <v>244.49</v>
      </c>
      <c r="E38" s="1">
        <v>11</v>
      </c>
    </row>
    <row r="39" spans="1:5">
      <c r="A39" s="1">
        <v>3</v>
      </c>
      <c r="B39" s="37" t="s">
        <v>21</v>
      </c>
      <c r="C39" s="3">
        <v>30</v>
      </c>
      <c r="D39" s="3">
        <v>17.23</v>
      </c>
      <c r="E39" s="1">
        <v>3</v>
      </c>
    </row>
    <row r="40" spans="1:5">
      <c r="A40" s="1">
        <v>4</v>
      </c>
      <c r="B40" s="15" t="s">
        <v>36</v>
      </c>
      <c r="C40" s="16">
        <v>70</v>
      </c>
      <c r="D40" s="9">
        <v>164.08</v>
      </c>
      <c r="E40" s="44">
        <v>4.7</v>
      </c>
    </row>
    <row r="41" spans="1:5" ht="15" thickBot="1">
      <c r="A41" s="38">
        <v>5</v>
      </c>
      <c r="B41" s="31" t="s">
        <v>27</v>
      </c>
      <c r="C41" s="21">
        <v>207</v>
      </c>
      <c r="D41" s="21">
        <v>63.75</v>
      </c>
      <c r="E41" s="115">
        <v>7</v>
      </c>
    </row>
    <row r="42" spans="1:5" ht="15" thickBot="1">
      <c r="A42" s="57"/>
      <c r="B42" s="35" t="s">
        <v>15</v>
      </c>
      <c r="C42" s="36">
        <f>SUM(C37:C41)</f>
        <v>587</v>
      </c>
      <c r="D42" s="74">
        <f t="shared" ref="D42" si="2">SUM(D37:D41)</f>
        <v>712.92000000000007</v>
      </c>
      <c r="E42" s="36">
        <f>SUM(E37:E41)</f>
        <v>81.7</v>
      </c>
    </row>
    <row r="43" spans="1:5" ht="15" thickBot="1">
      <c r="A43" s="17"/>
      <c r="B43" s="18" t="s">
        <v>13</v>
      </c>
      <c r="C43" s="19"/>
      <c r="D43" s="19"/>
      <c r="E43" s="20"/>
    </row>
    <row r="44" spans="1:5">
      <c r="A44" s="2">
        <v>1</v>
      </c>
      <c r="B44" s="5" t="s">
        <v>73</v>
      </c>
      <c r="C44" s="49">
        <v>250</v>
      </c>
      <c r="D44" s="7">
        <v>126.36</v>
      </c>
      <c r="E44" s="39">
        <v>12.5</v>
      </c>
    </row>
    <row r="45" spans="1:5">
      <c r="A45" s="1">
        <v>2</v>
      </c>
      <c r="B45" s="125" t="s">
        <v>74</v>
      </c>
      <c r="C45" s="8">
        <v>100</v>
      </c>
      <c r="D45" s="8">
        <v>168.25</v>
      </c>
      <c r="E45" s="44">
        <v>56</v>
      </c>
    </row>
    <row r="46" spans="1:5">
      <c r="A46" s="1">
        <v>3</v>
      </c>
      <c r="B46" s="42" t="s">
        <v>22</v>
      </c>
      <c r="C46" s="45">
        <v>180</v>
      </c>
      <c r="D46" s="56">
        <v>184.8</v>
      </c>
      <c r="E46" s="44">
        <v>11</v>
      </c>
    </row>
    <row r="47" spans="1:5">
      <c r="A47" s="1">
        <v>4</v>
      </c>
      <c r="B47" s="111" t="s">
        <v>75</v>
      </c>
      <c r="C47" s="63">
        <v>200</v>
      </c>
      <c r="D47" s="11">
        <v>112</v>
      </c>
      <c r="E47" s="44">
        <v>15</v>
      </c>
    </row>
    <row r="48" spans="1:5">
      <c r="A48" s="1">
        <v>5</v>
      </c>
      <c r="B48" s="10" t="s">
        <v>36</v>
      </c>
      <c r="C48" s="16">
        <v>70</v>
      </c>
      <c r="D48" s="9">
        <v>164.08</v>
      </c>
      <c r="E48" s="44">
        <v>3.4</v>
      </c>
    </row>
    <row r="49" spans="1:5" ht="15" thickBot="1">
      <c r="A49" s="38">
        <v>6</v>
      </c>
      <c r="B49" s="10" t="s">
        <v>37</v>
      </c>
      <c r="C49" s="130">
        <v>30</v>
      </c>
      <c r="D49" s="131">
        <v>59.43</v>
      </c>
      <c r="E49" s="44">
        <v>1.6</v>
      </c>
    </row>
    <row r="50" spans="1:5" ht="15" thickBot="1">
      <c r="A50" s="77"/>
      <c r="B50" s="13" t="s">
        <v>8</v>
      </c>
      <c r="C50" s="57">
        <f>SUM(C44:C49)</f>
        <v>830</v>
      </c>
      <c r="D50" s="36">
        <f>SUM(D44:D49)</f>
        <v>814.92000000000007</v>
      </c>
      <c r="E50" s="57">
        <f>SUM(E44:E49)</f>
        <v>99.5</v>
      </c>
    </row>
    <row r="51" spans="1:5">
      <c r="A51" s="27"/>
      <c r="B51" s="28"/>
      <c r="C51" s="27"/>
      <c r="D51" s="27"/>
      <c r="E51" s="29"/>
    </row>
    <row r="52" spans="1:5">
      <c r="A52" s="27"/>
      <c r="B52" s="28"/>
      <c r="C52" s="27"/>
      <c r="D52" s="27"/>
      <c r="E52" s="29"/>
    </row>
    <row r="53" spans="1:5">
      <c r="A53" s="43" t="s">
        <v>5</v>
      </c>
      <c r="B53" s="43"/>
      <c r="C53" s="43" t="s">
        <v>20</v>
      </c>
      <c r="D53" s="43"/>
      <c r="E53" s="43"/>
    </row>
    <row r="54" spans="1:5">
      <c r="A54" s="43" t="s">
        <v>17</v>
      </c>
      <c r="B54" s="43"/>
      <c r="C54" s="43" t="s">
        <v>6</v>
      </c>
      <c r="D54" s="43"/>
      <c r="E54" s="43"/>
    </row>
    <row r="55" spans="1:5">
      <c r="A55" s="47"/>
      <c r="B55" s="47"/>
      <c r="C55" s="47"/>
      <c r="D55" s="47"/>
      <c r="E55" s="47"/>
    </row>
    <row r="57" spans="1:5">
      <c r="A57" s="33"/>
      <c r="B57" s="34" t="s">
        <v>0</v>
      </c>
      <c r="C57" s="33" t="s">
        <v>1</v>
      </c>
      <c r="D57" s="33"/>
    </row>
    <row r="58" spans="1:5">
      <c r="A58" s="23"/>
      <c r="B58" s="24" t="s">
        <v>11</v>
      </c>
      <c r="C58" s="23"/>
      <c r="D58" s="23"/>
    </row>
    <row r="59" spans="1:5">
      <c r="A59" s="23"/>
      <c r="B59" s="24" t="s">
        <v>14</v>
      </c>
      <c r="C59" s="23"/>
      <c r="D59" s="23"/>
    </row>
    <row r="61" spans="1:5">
      <c r="A61" s="23"/>
      <c r="B61" s="155" t="s">
        <v>76</v>
      </c>
      <c r="C61" s="23"/>
      <c r="D61" s="23"/>
      <c r="E61" s="23"/>
    </row>
    <row r="62" spans="1:5" ht="15" thickBot="1">
      <c r="A62" s="23"/>
      <c r="B62" s="25" t="s">
        <v>10</v>
      </c>
      <c r="C62" s="23"/>
      <c r="D62" s="23"/>
      <c r="E62" s="23"/>
    </row>
    <row r="63" spans="1:5" ht="15" thickBot="1">
      <c r="A63" s="4" t="s">
        <v>2</v>
      </c>
      <c r="B63" s="26" t="s">
        <v>3</v>
      </c>
      <c r="C63" s="4" t="s">
        <v>7</v>
      </c>
      <c r="D63" s="4" t="s">
        <v>25</v>
      </c>
      <c r="E63" s="4" t="s">
        <v>4</v>
      </c>
    </row>
    <row r="64" spans="1:5" ht="15" thickBot="1">
      <c r="A64" s="50"/>
      <c r="B64" s="51" t="s">
        <v>12</v>
      </c>
      <c r="C64" s="52"/>
      <c r="D64" s="52"/>
      <c r="E64" s="53"/>
    </row>
    <row r="65" spans="1:5">
      <c r="A65" s="2">
        <v>1</v>
      </c>
      <c r="B65" s="147" t="s">
        <v>99</v>
      </c>
      <c r="C65" s="63">
        <v>100</v>
      </c>
      <c r="D65" s="11">
        <v>206.79</v>
      </c>
      <c r="E65" s="2">
        <v>52</v>
      </c>
    </row>
    <row r="66" spans="1:5">
      <c r="A66" s="1">
        <v>2</v>
      </c>
      <c r="B66" s="111" t="s">
        <v>49</v>
      </c>
      <c r="C66" s="128">
        <v>180</v>
      </c>
      <c r="D66" s="11">
        <v>170.18</v>
      </c>
      <c r="E66" s="1">
        <v>19</v>
      </c>
    </row>
    <row r="67" spans="1:5">
      <c r="A67" s="1">
        <v>3</v>
      </c>
      <c r="B67" s="15" t="s">
        <v>36</v>
      </c>
      <c r="C67" s="16">
        <v>70</v>
      </c>
      <c r="D67" s="9">
        <v>164.08</v>
      </c>
      <c r="E67" s="44">
        <v>4.7</v>
      </c>
    </row>
    <row r="68" spans="1:5" ht="15" thickBot="1">
      <c r="A68" s="1">
        <v>4</v>
      </c>
      <c r="B68" s="61" t="s">
        <v>27</v>
      </c>
      <c r="C68" s="65">
        <v>207</v>
      </c>
      <c r="D68" s="58">
        <v>63.75</v>
      </c>
      <c r="E68" s="1">
        <v>6</v>
      </c>
    </row>
    <row r="69" spans="1:5" ht="15" thickBot="1">
      <c r="A69" s="57"/>
      <c r="B69" s="35" t="s">
        <v>15</v>
      </c>
      <c r="C69" s="36">
        <f>SUM(C65:C68)</f>
        <v>557</v>
      </c>
      <c r="D69" s="74">
        <f>SUM(D65:D68)</f>
        <v>604.80000000000007</v>
      </c>
      <c r="E69" s="36">
        <f>SUM(E65:E68)</f>
        <v>81.7</v>
      </c>
    </row>
    <row r="70" spans="1:5" ht="15" thickBot="1">
      <c r="A70" s="17"/>
      <c r="B70" s="18" t="s">
        <v>13</v>
      </c>
      <c r="C70" s="19"/>
      <c r="D70" s="19"/>
      <c r="E70" s="20"/>
    </row>
    <row r="71" spans="1:5">
      <c r="A71" s="2">
        <v>1</v>
      </c>
      <c r="B71" s="5" t="s">
        <v>52</v>
      </c>
      <c r="C71" s="6">
        <v>250</v>
      </c>
      <c r="D71" s="6">
        <v>136.07</v>
      </c>
      <c r="E71" s="2">
        <v>14.5</v>
      </c>
    </row>
    <row r="72" spans="1:5">
      <c r="A72" s="1">
        <v>2</v>
      </c>
      <c r="B72" s="54" t="s">
        <v>79</v>
      </c>
      <c r="C72" s="8">
        <v>100</v>
      </c>
      <c r="D72" s="8">
        <v>236.11</v>
      </c>
      <c r="E72" s="44">
        <v>50</v>
      </c>
    </row>
    <row r="73" spans="1:5">
      <c r="A73" s="1">
        <v>3</v>
      </c>
      <c r="B73" s="111" t="s">
        <v>49</v>
      </c>
      <c r="C73" s="128">
        <v>180</v>
      </c>
      <c r="D73" s="11">
        <v>170.18</v>
      </c>
      <c r="E73" s="44">
        <v>19</v>
      </c>
    </row>
    <row r="74" spans="1:5">
      <c r="A74" s="1">
        <v>4</v>
      </c>
      <c r="B74" s="55" t="s">
        <v>80</v>
      </c>
      <c r="C74" s="9">
        <v>200</v>
      </c>
      <c r="D74" s="9">
        <v>117.42</v>
      </c>
      <c r="E74" s="44">
        <v>11</v>
      </c>
    </row>
    <row r="75" spans="1:5">
      <c r="A75" s="1">
        <v>5</v>
      </c>
      <c r="B75" s="10" t="s">
        <v>36</v>
      </c>
      <c r="C75" s="16">
        <v>70</v>
      </c>
      <c r="D75" s="9">
        <v>164.08</v>
      </c>
      <c r="E75" s="44">
        <v>3.4</v>
      </c>
    </row>
    <row r="76" spans="1:5" ht="15" thickBot="1">
      <c r="A76" s="1">
        <v>6</v>
      </c>
      <c r="B76" s="10" t="s">
        <v>37</v>
      </c>
      <c r="C76" s="130">
        <v>30</v>
      </c>
      <c r="D76" s="131">
        <v>59.43</v>
      </c>
      <c r="E76" s="44">
        <v>1.6</v>
      </c>
    </row>
    <row r="77" spans="1:5" ht="15" thickBot="1">
      <c r="A77" s="77"/>
      <c r="B77" s="13" t="s">
        <v>8</v>
      </c>
      <c r="C77" s="57">
        <f>SUM(C71:C76)</f>
        <v>830</v>
      </c>
      <c r="D77" s="36">
        <f>SUM(D71:D76)</f>
        <v>883.29</v>
      </c>
      <c r="E77" s="57">
        <f>SUM(E71:E76)</f>
        <v>99.5</v>
      </c>
    </row>
    <row r="78" spans="1:5">
      <c r="A78" s="27"/>
      <c r="B78" s="28"/>
      <c r="C78" s="27"/>
      <c r="D78" s="27"/>
      <c r="E78" s="29"/>
    </row>
    <row r="79" spans="1:5">
      <c r="A79" s="27"/>
      <c r="B79" s="28"/>
      <c r="C79" s="27"/>
      <c r="D79" s="27"/>
      <c r="E79" s="29"/>
    </row>
    <row r="80" spans="1:5">
      <c r="A80" s="43" t="s">
        <v>5</v>
      </c>
      <c r="B80" s="43"/>
      <c r="C80" s="43" t="s">
        <v>20</v>
      </c>
      <c r="D80" s="43"/>
      <c r="E80" s="43"/>
    </row>
    <row r="81" spans="1:5">
      <c r="A81" s="43" t="s">
        <v>17</v>
      </c>
      <c r="B81" s="43"/>
      <c r="C81" s="43" t="s">
        <v>6</v>
      </c>
      <c r="D81" s="43"/>
      <c r="E81" s="43"/>
    </row>
    <row r="82" spans="1:5">
      <c r="A82" s="47"/>
      <c r="B82" s="47"/>
      <c r="C82" s="47"/>
      <c r="D82" s="47"/>
      <c r="E82" s="47"/>
    </row>
    <row r="84" spans="1:5">
      <c r="A84" s="33"/>
      <c r="B84" s="34" t="s">
        <v>0</v>
      </c>
      <c r="C84" s="33" t="s">
        <v>1</v>
      </c>
      <c r="D84" s="33"/>
    </row>
    <row r="85" spans="1:5">
      <c r="A85" s="23"/>
      <c r="B85" s="24" t="s">
        <v>11</v>
      </c>
      <c r="C85" s="23"/>
      <c r="D85" s="23"/>
    </row>
    <row r="86" spans="1:5">
      <c r="A86" s="23"/>
      <c r="B86" s="24" t="s">
        <v>14</v>
      </c>
      <c r="C86" s="23"/>
      <c r="D86" s="23"/>
    </row>
    <row r="88" spans="1:5">
      <c r="A88" s="23"/>
      <c r="B88" s="155" t="s">
        <v>96</v>
      </c>
      <c r="C88" s="23"/>
      <c r="D88" s="23"/>
      <c r="E88" s="23"/>
    </row>
    <row r="89" spans="1:5" ht="15" thickBot="1">
      <c r="A89" s="23"/>
      <c r="B89" s="25" t="s">
        <v>10</v>
      </c>
      <c r="C89" s="23"/>
      <c r="D89" s="23"/>
      <c r="E89" s="23"/>
    </row>
    <row r="90" spans="1:5" ht="15" thickBot="1">
      <c r="A90" s="4" t="s">
        <v>2</v>
      </c>
      <c r="B90" s="26" t="s">
        <v>3</v>
      </c>
      <c r="C90" s="4" t="s">
        <v>7</v>
      </c>
      <c r="D90" s="4" t="s">
        <v>25</v>
      </c>
      <c r="E90" s="4" t="s">
        <v>4</v>
      </c>
    </row>
    <row r="91" spans="1:5" ht="15" thickBot="1">
      <c r="A91" s="50"/>
      <c r="B91" s="51" t="s">
        <v>12</v>
      </c>
      <c r="C91" s="52"/>
      <c r="D91" s="52"/>
      <c r="E91" s="53"/>
    </row>
    <row r="92" spans="1:5" ht="28.2">
      <c r="A92" s="2">
        <v>1</v>
      </c>
      <c r="B92" s="32" t="s">
        <v>82</v>
      </c>
      <c r="C92" s="7">
        <v>100</v>
      </c>
      <c r="D92" s="7">
        <v>190.5</v>
      </c>
      <c r="E92" s="39">
        <v>55</v>
      </c>
    </row>
    <row r="93" spans="1:5">
      <c r="A93" s="1">
        <v>2</v>
      </c>
      <c r="B93" s="42" t="s">
        <v>67</v>
      </c>
      <c r="C93" s="45">
        <v>180</v>
      </c>
      <c r="D93" s="56">
        <v>223.47</v>
      </c>
      <c r="E93" s="44">
        <v>19</v>
      </c>
    </row>
    <row r="94" spans="1:5">
      <c r="A94" s="1">
        <v>3</v>
      </c>
      <c r="B94" s="10" t="s">
        <v>27</v>
      </c>
      <c r="C94" s="11">
        <v>207</v>
      </c>
      <c r="D94" s="11">
        <v>63.75</v>
      </c>
      <c r="E94" s="44">
        <v>6</v>
      </c>
    </row>
    <row r="95" spans="1:5" ht="15" thickBot="1">
      <c r="A95" s="1">
        <v>4</v>
      </c>
      <c r="B95" s="15" t="s">
        <v>36</v>
      </c>
      <c r="C95" s="16">
        <v>70</v>
      </c>
      <c r="D95" s="9">
        <v>164.08</v>
      </c>
      <c r="E95" s="1">
        <v>3.4</v>
      </c>
    </row>
    <row r="96" spans="1:5" ht="15" thickBot="1">
      <c r="A96" s="57"/>
      <c r="B96" s="35" t="s">
        <v>15</v>
      </c>
      <c r="C96" s="36">
        <f>SUM(C92:C95)</f>
        <v>557</v>
      </c>
      <c r="D96" s="74">
        <f>SUM(D92:D95)</f>
        <v>641.80000000000007</v>
      </c>
      <c r="E96" s="36">
        <f>SUM(E92:E95)</f>
        <v>83.4</v>
      </c>
    </row>
    <row r="97" spans="1:5" ht="15" thickBot="1">
      <c r="A97" s="17"/>
      <c r="B97" s="18" t="s">
        <v>13</v>
      </c>
      <c r="C97" s="19"/>
      <c r="D97" s="19"/>
      <c r="E97" s="20"/>
    </row>
    <row r="98" spans="1:5">
      <c r="A98" s="2">
        <v>1</v>
      </c>
      <c r="B98" s="32" t="s">
        <v>56</v>
      </c>
      <c r="C98" s="49">
        <v>250</v>
      </c>
      <c r="D98" s="7">
        <v>138</v>
      </c>
      <c r="E98" s="2">
        <v>15</v>
      </c>
    </row>
    <row r="99" spans="1:5">
      <c r="A99" s="1">
        <v>2</v>
      </c>
      <c r="B99" s="54" t="s">
        <v>84</v>
      </c>
      <c r="C99" s="8">
        <v>100</v>
      </c>
      <c r="D99" s="8">
        <v>235.01</v>
      </c>
      <c r="E99" s="44">
        <v>54</v>
      </c>
    </row>
    <row r="100" spans="1:5">
      <c r="A100" s="1">
        <v>3</v>
      </c>
      <c r="B100" s="37" t="s">
        <v>21</v>
      </c>
      <c r="C100" s="3">
        <v>30</v>
      </c>
      <c r="D100" s="3">
        <v>17.23</v>
      </c>
      <c r="E100" s="44">
        <v>2</v>
      </c>
    </row>
    <row r="101" spans="1:5">
      <c r="A101" s="1">
        <v>4</v>
      </c>
      <c r="B101" s="62" t="s">
        <v>28</v>
      </c>
      <c r="C101" s="78">
        <v>180</v>
      </c>
      <c r="D101" s="45">
        <v>267.29000000000002</v>
      </c>
      <c r="E101" s="44">
        <v>11</v>
      </c>
    </row>
    <row r="102" spans="1:5">
      <c r="A102" s="1">
        <v>5</v>
      </c>
      <c r="B102" s="133" t="s">
        <v>100</v>
      </c>
      <c r="C102" s="9">
        <v>200</v>
      </c>
      <c r="D102" s="9">
        <v>80</v>
      </c>
      <c r="E102" s="44">
        <v>14</v>
      </c>
    </row>
    <row r="103" spans="1:5">
      <c r="A103" s="1">
        <v>6</v>
      </c>
      <c r="B103" s="15" t="s">
        <v>36</v>
      </c>
      <c r="C103" s="16">
        <v>70</v>
      </c>
      <c r="D103" s="9">
        <v>164.08</v>
      </c>
      <c r="E103" s="44">
        <v>3.4</v>
      </c>
    </row>
    <row r="104" spans="1:5" ht="15" thickBot="1">
      <c r="A104" s="1">
        <v>7</v>
      </c>
      <c r="B104" s="15" t="s">
        <v>37</v>
      </c>
      <c r="C104" s="16">
        <v>30</v>
      </c>
      <c r="D104" s="9">
        <v>59.43</v>
      </c>
      <c r="E104" s="44">
        <v>1.6</v>
      </c>
    </row>
    <row r="105" spans="1:5" ht="15" thickBot="1">
      <c r="A105" s="77"/>
      <c r="B105" s="13" t="s">
        <v>8</v>
      </c>
      <c r="C105" s="57">
        <f>SUM(C98:C104)</f>
        <v>860</v>
      </c>
      <c r="D105" s="36">
        <f>SUM(D98:D104)</f>
        <v>961.04</v>
      </c>
      <c r="E105" s="57">
        <f>SUM(E98:E104)</f>
        <v>101</v>
      </c>
    </row>
    <row r="106" spans="1:5">
      <c r="A106" s="27"/>
      <c r="B106" s="28"/>
      <c r="C106" s="27"/>
      <c r="D106" s="27"/>
      <c r="E106" s="29"/>
    </row>
    <row r="107" spans="1:5">
      <c r="A107" s="27"/>
      <c r="B107" s="28"/>
      <c r="C107" s="27"/>
      <c r="D107" s="27"/>
      <c r="E107" s="29"/>
    </row>
    <row r="108" spans="1:5">
      <c r="A108" s="43" t="s">
        <v>5</v>
      </c>
      <c r="B108" s="43"/>
      <c r="C108" s="43" t="s">
        <v>20</v>
      </c>
      <c r="D108" s="43"/>
      <c r="E108" s="43"/>
    </row>
    <row r="109" spans="1:5">
      <c r="A109" s="43" t="s">
        <v>17</v>
      </c>
      <c r="B109" s="43"/>
      <c r="C109" s="43" t="s">
        <v>6</v>
      </c>
      <c r="D109" s="43"/>
      <c r="E109" s="43"/>
    </row>
    <row r="110" spans="1:5">
      <c r="A110" s="47"/>
      <c r="B110" s="47"/>
      <c r="C110" s="47"/>
      <c r="D110" s="47"/>
      <c r="E110" s="47"/>
    </row>
    <row r="112" spans="1:5">
      <c r="A112" s="33"/>
      <c r="B112" s="34" t="s">
        <v>0</v>
      </c>
      <c r="C112" s="33" t="s">
        <v>1</v>
      </c>
      <c r="D112" s="33"/>
    </row>
    <row r="113" spans="1:5">
      <c r="A113" s="23"/>
      <c r="B113" s="24" t="s">
        <v>11</v>
      </c>
      <c r="C113" s="23"/>
      <c r="D113" s="23"/>
    </row>
    <row r="114" spans="1:5">
      <c r="A114" s="23"/>
      <c r="B114" s="24" t="s">
        <v>14</v>
      </c>
      <c r="C114" s="23"/>
      <c r="D114" s="23"/>
    </row>
    <row r="116" spans="1:5">
      <c r="A116" s="23"/>
      <c r="B116" s="155" t="s">
        <v>97</v>
      </c>
      <c r="C116" s="23"/>
      <c r="D116" s="23"/>
      <c r="E116" s="23"/>
    </row>
    <row r="117" spans="1:5" ht="15" thickBot="1">
      <c r="A117" s="23"/>
      <c r="B117" s="25" t="s">
        <v>10</v>
      </c>
      <c r="C117" s="23"/>
      <c r="D117" s="23"/>
      <c r="E117" s="23"/>
    </row>
    <row r="118" spans="1:5" ht="15" thickBot="1">
      <c r="A118" s="4" t="s">
        <v>2</v>
      </c>
      <c r="B118" s="26" t="s">
        <v>3</v>
      </c>
      <c r="C118" s="4" t="s">
        <v>7</v>
      </c>
      <c r="D118" s="4" t="s">
        <v>25</v>
      </c>
      <c r="E118" s="4" t="s">
        <v>4</v>
      </c>
    </row>
    <row r="119" spans="1:5" ht="15" thickBot="1">
      <c r="A119" s="50"/>
      <c r="B119" s="51" t="s">
        <v>12</v>
      </c>
      <c r="C119" s="52"/>
      <c r="D119" s="52"/>
      <c r="E119" s="53"/>
    </row>
    <row r="120" spans="1:5">
      <c r="A120" s="2">
        <v>1</v>
      </c>
      <c r="B120" s="134" t="s">
        <v>53</v>
      </c>
      <c r="C120" s="135">
        <v>100</v>
      </c>
      <c r="D120" s="64">
        <v>195.59</v>
      </c>
      <c r="E120" s="39">
        <v>55</v>
      </c>
    </row>
    <row r="121" spans="1:5">
      <c r="A121" s="1">
        <v>2</v>
      </c>
      <c r="B121" s="125" t="s">
        <v>21</v>
      </c>
      <c r="C121" s="3">
        <v>30</v>
      </c>
      <c r="D121" s="3">
        <v>17.23</v>
      </c>
      <c r="E121" s="44">
        <v>2</v>
      </c>
    </row>
    <row r="122" spans="1:5">
      <c r="A122" s="1">
        <v>3</v>
      </c>
      <c r="B122" s="136" t="s">
        <v>22</v>
      </c>
      <c r="C122" s="45">
        <v>180</v>
      </c>
      <c r="D122" s="56">
        <v>244.49</v>
      </c>
      <c r="E122" s="44">
        <v>11</v>
      </c>
    </row>
    <row r="123" spans="1:5">
      <c r="A123" s="1">
        <v>4</v>
      </c>
      <c r="B123" s="54" t="s">
        <v>48</v>
      </c>
      <c r="C123" s="8">
        <v>200</v>
      </c>
      <c r="D123" s="8">
        <v>78.069999999999993</v>
      </c>
      <c r="E123" s="44">
        <v>8.1999999999999993</v>
      </c>
    </row>
    <row r="124" spans="1:5" ht="15" thickBot="1">
      <c r="A124" s="1">
        <v>5</v>
      </c>
      <c r="B124" s="15" t="s">
        <v>36</v>
      </c>
      <c r="C124" s="16">
        <v>70</v>
      </c>
      <c r="D124" s="9">
        <v>164.08</v>
      </c>
      <c r="E124" s="1">
        <v>5</v>
      </c>
    </row>
    <row r="125" spans="1:5" ht="15" thickBot="1">
      <c r="A125" s="57"/>
      <c r="B125" s="35" t="s">
        <v>15</v>
      </c>
      <c r="C125" s="36">
        <f>SUM(C120:C124)</f>
        <v>580</v>
      </c>
      <c r="D125" s="74">
        <f>SUM(D120:D124)</f>
        <v>699.46</v>
      </c>
      <c r="E125" s="36">
        <f>SUM(E120:E124)</f>
        <v>81.2</v>
      </c>
    </row>
    <row r="126" spans="1:5" ht="15" thickBot="1">
      <c r="A126" s="17"/>
      <c r="B126" s="18" t="s">
        <v>13</v>
      </c>
      <c r="C126" s="19"/>
      <c r="D126" s="19"/>
      <c r="E126" s="20"/>
    </row>
    <row r="127" spans="1:5">
      <c r="A127" s="2">
        <v>1</v>
      </c>
      <c r="B127" s="5" t="s">
        <v>88</v>
      </c>
      <c r="C127" s="6">
        <v>200</v>
      </c>
      <c r="D127" s="6">
        <v>101.83</v>
      </c>
      <c r="E127" s="39">
        <v>14</v>
      </c>
    </row>
    <row r="128" spans="1:5">
      <c r="A128" s="1">
        <v>2</v>
      </c>
      <c r="B128" s="54" t="s">
        <v>89</v>
      </c>
      <c r="C128" s="8">
        <v>100</v>
      </c>
      <c r="D128" s="8">
        <v>235.01</v>
      </c>
      <c r="E128" s="44">
        <v>54.7</v>
      </c>
    </row>
    <row r="129" spans="1:5">
      <c r="A129" s="1">
        <v>3</v>
      </c>
      <c r="B129" s="42" t="s">
        <v>22</v>
      </c>
      <c r="C129" s="45">
        <v>180</v>
      </c>
      <c r="D129" s="56">
        <v>244.49</v>
      </c>
      <c r="E129" s="44">
        <v>11</v>
      </c>
    </row>
    <row r="130" spans="1:5" ht="28.2">
      <c r="A130" s="1">
        <v>4</v>
      </c>
      <c r="B130" s="111" t="s">
        <v>90</v>
      </c>
      <c r="C130" s="63">
        <v>200</v>
      </c>
      <c r="D130" s="11">
        <v>112</v>
      </c>
      <c r="E130" s="44">
        <v>14</v>
      </c>
    </row>
    <row r="131" spans="1:5">
      <c r="A131" s="1">
        <v>5</v>
      </c>
      <c r="B131" s="15" t="s">
        <v>36</v>
      </c>
      <c r="C131" s="16">
        <v>70</v>
      </c>
      <c r="D131" s="9">
        <v>164.08</v>
      </c>
      <c r="E131" s="1">
        <v>4.7</v>
      </c>
    </row>
    <row r="132" spans="1:5" ht="15" thickBot="1">
      <c r="A132" s="38">
        <v>6</v>
      </c>
      <c r="B132" s="129" t="s">
        <v>37</v>
      </c>
      <c r="C132" s="130">
        <v>30</v>
      </c>
      <c r="D132" s="131">
        <v>59.43</v>
      </c>
      <c r="E132" s="38">
        <v>1.1000000000000001</v>
      </c>
    </row>
    <row r="133" spans="1:5" ht="15" thickBot="1">
      <c r="A133" s="77"/>
      <c r="B133" s="13" t="s">
        <v>8</v>
      </c>
      <c r="C133" s="57">
        <f>SUM(C127:C132)</f>
        <v>780</v>
      </c>
      <c r="D133" s="36">
        <f>SUM(D127:D132)</f>
        <v>916.83999999999992</v>
      </c>
      <c r="E133" s="57">
        <f>SUM(E127:E132)</f>
        <v>99.5</v>
      </c>
    </row>
    <row r="134" spans="1:5">
      <c r="A134" s="27"/>
      <c r="B134" s="28"/>
      <c r="C134" s="27"/>
      <c r="D134" s="27"/>
      <c r="E134" s="29"/>
    </row>
    <row r="135" spans="1:5">
      <c r="A135" s="27"/>
      <c r="B135" s="28"/>
      <c r="C135" s="27"/>
      <c r="D135" s="27"/>
      <c r="E135" s="29"/>
    </row>
    <row r="136" spans="1:5">
      <c r="A136" s="43" t="s">
        <v>5</v>
      </c>
      <c r="B136" s="43"/>
      <c r="C136" s="43" t="s">
        <v>20</v>
      </c>
      <c r="D136" s="43"/>
      <c r="E136" s="43"/>
    </row>
    <row r="137" spans="1:5">
      <c r="A137" s="43" t="s">
        <v>17</v>
      </c>
      <c r="B137" s="43"/>
      <c r="C137" s="43" t="s">
        <v>6</v>
      </c>
      <c r="D137" s="43"/>
      <c r="E137" s="43"/>
    </row>
    <row r="138" spans="1:5">
      <c r="A138" s="47"/>
      <c r="B138" s="47"/>
      <c r="C138" s="47"/>
      <c r="D138" s="47"/>
      <c r="E138" s="47"/>
    </row>
  </sheetData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1"/>
  <sheetViews>
    <sheetView workbookViewId="0">
      <selection activeCell="B219" sqref="B219"/>
    </sheetView>
  </sheetViews>
  <sheetFormatPr defaultRowHeight="14.4"/>
  <cols>
    <col min="1" max="1" width="7.77734375" customWidth="1"/>
    <col min="2" max="2" width="46.21875" customWidth="1"/>
    <col min="3" max="3" width="10.88671875" customWidth="1"/>
    <col min="4" max="4" width="10.33203125" customWidth="1"/>
  </cols>
  <sheetData>
    <row r="1" spans="1:5">
      <c r="A1" s="22"/>
      <c r="B1" s="34" t="s">
        <v>0</v>
      </c>
      <c r="C1" s="22" t="s">
        <v>1</v>
      </c>
      <c r="D1" s="22"/>
      <c r="E1" s="22"/>
    </row>
    <row r="2" spans="1:5">
      <c r="A2" s="23"/>
      <c r="B2" s="24" t="s">
        <v>41</v>
      </c>
      <c r="C2" s="23"/>
      <c r="D2" s="23"/>
      <c r="E2" s="23"/>
    </row>
    <row r="3" spans="1:5">
      <c r="A3" s="23"/>
      <c r="B3" s="24" t="s">
        <v>42</v>
      </c>
      <c r="C3" s="23"/>
      <c r="D3" s="23"/>
      <c r="E3" s="23"/>
    </row>
    <row r="4" spans="1:5">
      <c r="A4" s="23"/>
      <c r="B4" s="24"/>
      <c r="C4" s="23"/>
      <c r="D4" s="23"/>
      <c r="E4" s="23"/>
    </row>
    <row r="5" spans="1:5">
      <c r="A5" s="23"/>
      <c r="B5" s="155" t="s">
        <v>63</v>
      </c>
      <c r="C5" s="23"/>
      <c r="D5" s="23"/>
      <c r="E5" s="23"/>
    </row>
    <row r="6" spans="1:5" ht="15" thickBot="1">
      <c r="A6" s="23"/>
      <c r="B6" s="25" t="s">
        <v>10</v>
      </c>
      <c r="C6" s="23"/>
      <c r="D6" s="23"/>
      <c r="E6" s="23"/>
    </row>
    <row r="7" spans="1:5" ht="15" thickBot="1">
      <c r="A7" s="4" t="s">
        <v>2</v>
      </c>
      <c r="B7" s="26" t="s">
        <v>3</v>
      </c>
      <c r="C7" s="4" t="s">
        <v>7</v>
      </c>
      <c r="D7" s="4" t="s">
        <v>25</v>
      </c>
      <c r="E7" s="4" t="s">
        <v>4</v>
      </c>
    </row>
    <row r="8" spans="1:5" ht="15" thickBot="1">
      <c r="A8" s="17"/>
      <c r="B8" s="18" t="s">
        <v>12</v>
      </c>
      <c r="C8" s="19"/>
      <c r="D8" s="19"/>
      <c r="E8" s="20"/>
    </row>
    <row r="9" spans="1:5" ht="28.2">
      <c r="A9" s="2">
        <v>1</v>
      </c>
      <c r="B9" s="68" t="s">
        <v>64</v>
      </c>
      <c r="C9" s="7">
        <v>100</v>
      </c>
      <c r="D9" s="6">
        <v>203.91</v>
      </c>
      <c r="E9" s="39">
        <v>56.3</v>
      </c>
    </row>
    <row r="10" spans="1:5">
      <c r="A10" s="1">
        <v>2</v>
      </c>
      <c r="B10" s="62" t="s">
        <v>28</v>
      </c>
      <c r="C10" s="78">
        <v>180</v>
      </c>
      <c r="D10" s="45">
        <v>265.95999999999998</v>
      </c>
      <c r="E10" s="44">
        <v>13</v>
      </c>
    </row>
    <row r="11" spans="1:5">
      <c r="A11" s="1">
        <v>3</v>
      </c>
      <c r="B11" s="15" t="s">
        <v>19</v>
      </c>
      <c r="C11" s="16">
        <v>30</v>
      </c>
      <c r="D11" s="9">
        <v>78.510000000000005</v>
      </c>
      <c r="E11" s="44">
        <v>3</v>
      </c>
    </row>
    <row r="12" spans="1:5" ht="15" thickBot="1">
      <c r="A12" s="38">
        <v>4</v>
      </c>
      <c r="B12" s="31" t="s">
        <v>27</v>
      </c>
      <c r="C12" s="21">
        <v>207</v>
      </c>
      <c r="D12" s="21">
        <v>63.75</v>
      </c>
      <c r="E12" s="115">
        <v>7</v>
      </c>
    </row>
    <row r="13" spans="1:5" ht="15" thickBot="1">
      <c r="A13" s="57"/>
      <c r="B13" s="13" t="s">
        <v>15</v>
      </c>
      <c r="C13" s="77">
        <f>SUM(C9:C12)</f>
        <v>517</v>
      </c>
      <c r="D13" s="77">
        <f>SUM(D9:D12)</f>
        <v>612.13</v>
      </c>
      <c r="E13" s="57">
        <f>SUM(E9:E12)</f>
        <v>79.3</v>
      </c>
    </row>
    <row r="14" spans="1:5" ht="15" thickBot="1">
      <c r="A14" s="17"/>
      <c r="B14" s="95" t="s">
        <v>43</v>
      </c>
      <c r="C14" s="96"/>
      <c r="D14" s="96"/>
      <c r="E14" s="20"/>
    </row>
    <row r="15" spans="1:5">
      <c r="A15" s="2">
        <v>1</v>
      </c>
      <c r="B15" s="5" t="s">
        <v>23</v>
      </c>
      <c r="C15" s="6">
        <v>200</v>
      </c>
      <c r="D15" s="6">
        <v>136</v>
      </c>
      <c r="E15" s="39">
        <v>25</v>
      </c>
    </row>
    <row r="16" spans="1:5">
      <c r="A16" s="1">
        <v>2</v>
      </c>
      <c r="B16" s="42" t="s">
        <v>91</v>
      </c>
      <c r="C16" s="46">
        <v>30</v>
      </c>
      <c r="D16" s="56">
        <v>166</v>
      </c>
      <c r="E16" s="44">
        <v>15.6</v>
      </c>
    </row>
    <row r="17" spans="1:5" ht="15" thickBot="1">
      <c r="A17" s="30">
        <v>3</v>
      </c>
      <c r="B17" s="10" t="s">
        <v>54</v>
      </c>
      <c r="C17" s="11">
        <v>95</v>
      </c>
      <c r="D17" s="58">
        <v>75.2</v>
      </c>
      <c r="E17" s="40">
        <v>32.299999999999997</v>
      </c>
    </row>
    <row r="18" spans="1:5" ht="15" thickBot="1">
      <c r="A18" s="12"/>
      <c r="B18" s="97"/>
      <c r="C18" s="59">
        <f>SUM(C15:C17)</f>
        <v>325</v>
      </c>
      <c r="D18" s="59">
        <f t="shared" ref="D18" si="0">SUM(D15:D17)</f>
        <v>377.2</v>
      </c>
      <c r="E18" s="59">
        <f>SUM(E15:E17)</f>
        <v>72.900000000000006</v>
      </c>
    </row>
    <row r="19" spans="1:5" ht="15" thickBot="1">
      <c r="A19" s="98"/>
      <c r="B19" s="48" t="s">
        <v>24</v>
      </c>
      <c r="C19" s="60">
        <f>C18+C13</f>
        <v>842</v>
      </c>
      <c r="D19" s="60">
        <f t="shared" ref="D19:E19" si="1">D18+D13</f>
        <v>989.32999999999993</v>
      </c>
      <c r="E19" s="60">
        <f t="shared" si="1"/>
        <v>152.19999999999999</v>
      </c>
    </row>
    <row r="20" spans="1:5" ht="15" thickBot="1">
      <c r="A20" s="99"/>
      <c r="B20" s="100" t="s">
        <v>44</v>
      </c>
      <c r="C20" s="101"/>
      <c r="D20" s="101"/>
      <c r="E20" s="102"/>
    </row>
    <row r="21" spans="1:5" ht="15" thickBot="1">
      <c r="A21" s="17"/>
      <c r="B21" s="18" t="s">
        <v>39</v>
      </c>
      <c r="C21" s="19"/>
      <c r="D21" s="19"/>
      <c r="E21" s="20"/>
    </row>
    <row r="22" spans="1:5">
      <c r="A22" s="2">
        <v>1</v>
      </c>
      <c r="B22" s="32" t="s">
        <v>65</v>
      </c>
      <c r="C22" s="49">
        <v>200</v>
      </c>
      <c r="D22" s="7">
        <v>77.17</v>
      </c>
      <c r="E22" s="39">
        <v>11.7</v>
      </c>
    </row>
    <row r="23" spans="1:5">
      <c r="A23" s="1">
        <v>2</v>
      </c>
      <c r="B23" s="113" t="s">
        <v>66</v>
      </c>
      <c r="C23" s="114">
        <v>100</v>
      </c>
      <c r="D23" s="56">
        <v>262.60000000000002</v>
      </c>
      <c r="E23" s="44">
        <v>47</v>
      </c>
    </row>
    <row r="24" spans="1:5">
      <c r="A24" s="1">
        <v>3</v>
      </c>
      <c r="B24" s="37" t="s">
        <v>50</v>
      </c>
      <c r="C24" s="3">
        <v>30</v>
      </c>
      <c r="D24" s="3">
        <v>17.23</v>
      </c>
      <c r="E24" s="44">
        <v>3</v>
      </c>
    </row>
    <row r="25" spans="1:5">
      <c r="A25" s="1">
        <v>4</v>
      </c>
      <c r="B25" s="42" t="s">
        <v>67</v>
      </c>
      <c r="C25" s="45">
        <v>180</v>
      </c>
      <c r="D25" s="56">
        <v>223.47</v>
      </c>
      <c r="E25" s="44">
        <v>19</v>
      </c>
    </row>
    <row r="26" spans="1:5">
      <c r="A26" s="1">
        <v>5</v>
      </c>
      <c r="B26" s="55" t="s">
        <v>68</v>
      </c>
      <c r="C26" s="11">
        <v>200</v>
      </c>
      <c r="D26" s="11">
        <v>90.81</v>
      </c>
      <c r="E26" s="44">
        <v>12</v>
      </c>
    </row>
    <row r="27" spans="1:5">
      <c r="A27" s="1">
        <v>6</v>
      </c>
      <c r="B27" s="10" t="s">
        <v>36</v>
      </c>
      <c r="C27" s="9">
        <v>50</v>
      </c>
      <c r="D27" s="9">
        <v>117.2</v>
      </c>
      <c r="E27" s="44">
        <v>3.4</v>
      </c>
    </row>
    <row r="28" spans="1:5" ht="15" thickBot="1">
      <c r="A28" s="38">
        <v>7</v>
      </c>
      <c r="B28" s="10" t="s">
        <v>37</v>
      </c>
      <c r="C28" s="11">
        <v>20</v>
      </c>
      <c r="D28" s="11">
        <v>39.619999999999997</v>
      </c>
      <c r="E28" s="44">
        <v>1.6</v>
      </c>
    </row>
    <row r="29" spans="1:5" ht="15" thickBot="1">
      <c r="A29" s="12"/>
      <c r="B29" s="67" t="s">
        <v>8</v>
      </c>
      <c r="C29" s="12">
        <f>SUM(C22:C28)</f>
        <v>780</v>
      </c>
      <c r="D29" s="59">
        <f>SUM(D22:D28)</f>
        <v>828.1</v>
      </c>
      <c r="E29" s="4">
        <f>SUM(E22:E28)</f>
        <v>97.7</v>
      </c>
    </row>
    <row r="30" spans="1:5" ht="16.2" thickBot="1">
      <c r="A30" s="103"/>
      <c r="B30" s="104" t="s">
        <v>9</v>
      </c>
      <c r="C30" s="105"/>
      <c r="D30" s="105"/>
      <c r="E30" s="106"/>
    </row>
    <row r="31" spans="1:5">
      <c r="A31" s="66">
        <v>1</v>
      </c>
      <c r="B31" s="5" t="s">
        <v>23</v>
      </c>
      <c r="C31" s="6">
        <v>200</v>
      </c>
      <c r="D31" s="6">
        <v>136</v>
      </c>
      <c r="E31" s="2">
        <v>25</v>
      </c>
    </row>
    <row r="32" spans="1:5" ht="15" thickBot="1">
      <c r="A32" s="107">
        <v>2</v>
      </c>
      <c r="B32" s="108" t="s">
        <v>92</v>
      </c>
      <c r="C32" s="46">
        <v>40</v>
      </c>
      <c r="D32" s="56">
        <v>277</v>
      </c>
      <c r="E32" s="40">
        <v>30</v>
      </c>
    </row>
    <row r="33" spans="1:5" ht="15" thickBot="1">
      <c r="A33" s="12"/>
      <c r="B33" s="67" t="s">
        <v>16</v>
      </c>
      <c r="C33" s="4">
        <f>SUM(C31:C32)</f>
        <v>240</v>
      </c>
      <c r="D33" s="4">
        <f t="shared" ref="D33:E33" si="2">SUM(D31:D32)</f>
        <v>413</v>
      </c>
      <c r="E33" s="4">
        <f t="shared" si="2"/>
        <v>55</v>
      </c>
    </row>
    <row r="34" spans="1:5" ht="15" thickBot="1">
      <c r="A34" s="41"/>
      <c r="B34" s="48" t="s">
        <v>24</v>
      </c>
      <c r="C34" s="60">
        <f>C33+C29</f>
        <v>1020</v>
      </c>
      <c r="D34" s="60">
        <f>D33+D29</f>
        <v>1241.0999999999999</v>
      </c>
      <c r="E34" s="60">
        <f>E33+E29</f>
        <v>152.69999999999999</v>
      </c>
    </row>
    <row r="35" spans="1:5">
      <c r="A35" s="27"/>
      <c r="B35" s="28"/>
      <c r="C35" s="27"/>
      <c r="D35" s="27"/>
      <c r="E35" s="29"/>
    </row>
    <row r="36" spans="1:5">
      <c r="A36" s="43" t="s">
        <v>5</v>
      </c>
      <c r="B36" s="43"/>
      <c r="C36" s="43" t="s">
        <v>20</v>
      </c>
      <c r="D36" s="43"/>
      <c r="E36" s="43"/>
    </row>
    <row r="37" spans="1:5">
      <c r="A37" s="43" t="s">
        <v>17</v>
      </c>
      <c r="B37" s="43"/>
      <c r="C37" s="43" t="s">
        <v>6</v>
      </c>
      <c r="D37" s="43"/>
      <c r="E37" s="43"/>
    </row>
    <row r="40" spans="1:5">
      <c r="A40" s="22"/>
      <c r="B40" s="34" t="s">
        <v>0</v>
      </c>
      <c r="C40" s="22" t="s">
        <v>1</v>
      </c>
      <c r="D40" s="22"/>
      <c r="E40" s="22"/>
    </row>
    <row r="41" spans="1:5">
      <c r="A41" s="23"/>
      <c r="B41" s="24" t="s">
        <v>41</v>
      </c>
      <c r="C41" s="23"/>
      <c r="D41" s="23"/>
      <c r="E41" s="23"/>
    </row>
    <row r="42" spans="1:5">
      <c r="A42" s="23"/>
      <c r="B42" s="24" t="s">
        <v>42</v>
      </c>
      <c r="C42" s="23"/>
      <c r="D42" s="23"/>
      <c r="E42" s="23"/>
    </row>
    <row r="43" spans="1:5">
      <c r="A43" s="23"/>
      <c r="B43" s="24"/>
      <c r="C43" s="23"/>
      <c r="D43" s="23"/>
      <c r="E43" s="23"/>
    </row>
    <row r="44" spans="1:5">
      <c r="A44" s="23"/>
      <c r="B44" s="155" t="s">
        <v>93</v>
      </c>
      <c r="C44" s="23"/>
      <c r="D44" s="23"/>
      <c r="E44" s="23"/>
    </row>
    <row r="45" spans="1:5" ht="15" thickBot="1">
      <c r="A45" s="23"/>
      <c r="B45" s="25" t="s">
        <v>10</v>
      </c>
      <c r="C45" s="23"/>
      <c r="D45" s="23"/>
      <c r="E45" s="23"/>
    </row>
    <row r="46" spans="1:5" ht="15" thickBot="1">
      <c r="A46" s="4" t="s">
        <v>2</v>
      </c>
      <c r="B46" s="26" t="s">
        <v>3</v>
      </c>
      <c r="C46" s="4" t="s">
        <v>7</v>
      </c>
      <c r="D46" s="4" t="s">
        <v>25</v>
      </c>
      <c r="E46" s="4" t="s">
        <v>4</v>
      </c>
    </row>
    <row r="47" spans="1:5" ht="15" thickBot="1">
      <c r="A47" s="17"/>
      <c r="B47" s="18" t="s">
        <v>12</v>
      </c>
      <c r="C47" s="19"/>
      <c r="D47" s="19"/>
      <c r="E47" s="20"/>
    </row>
    <row r="48" spans="1:5">
      <c r="A48" s="2">
        <v>1</v>
      </c>
      <c r="B48" s="123" t="s">
        <v>70</v>
      </c>
      <c r="C48" s="64">
        <v>100</v>
      </c>
      <c r="D48" s="6">
        <v>205</v>
      </c>
      <c r="E48" s="39">
        <v>36.799999999999997</v>
      </c>
    </row>
    <row r="49" spans="1:5">
      <c r="A49" s="1">
        <v>2</v>
      </c>
      <c r="B49" s="10" t="s">
        <v>71</v>
      </c>
      <c r="C49" s="11">
        <v>30</v>
      </c>
      <c r="D49" s="11">
        <v>75</v>
      </c>
      <c r="E49" s="44">
        <v>7</v>
      </c>
    </row>
    <row r="50" spans="1:5">
      <c r="A50" s="1">
        <v>3</v>
      </c>
      <c r="B50" s="10" t="s">
        <v>18</v>
      </c>
      <c r="C50" s="11">
        <v>160</v>
      </c>
      <c r="D50" s="11">
        <v>71.040000000000006</v>
      </c>
      <c r="E50" s="44">
        <v>22</v>
      </c>
    </row>
    <row r="51" spans="1:5">
      <c r="A51" s="1">
        <v>4</v>
      </c>
      <c r="B51" s="15" t="s">
        <v>38</v>
      </c>
      <c r="C51" s="124">
        <v>40</v>
      </c>
      <c r="D51" s="9">
        <v>168.42</v>
      </c>
      <c r="E51" s="44">
        <v>12</v>
      </c>
    </row>
    <row r="52" spans="1:5" ht="15" thickBot="1">
      <c r="A52" s="38">
        <v>5</v>
      </c>
      <c r="B52" s="61" t="s">
        <v>27</v>
      </c>
      <c r="C52" s="65">
        <v>207</v>
      </c>
      <c r="D52" s="58">
        <v>63.75</v>
      </c>
      <c r="E52" s="44">
        <v>7</v>
      </c>
    </row>
    <row r="53" spans="1:5" ht="15" thickBot="1">
      <c r="A53" s="57"/>
      <c r="B53" s="13" t="s">
        <v>15</v>
      </c>
      <c r="C53" s="77">
        <f>SUM(C48:C52)</f>
        <v>537</v>
      </c>
      <c r="D53" s="77">
        <f>SUM(D48:D52)</f>
        <v>583.21</v>
      </c>
      <c r="E53" s="57">
        <f>SUM(E48:E52)</f>
        <v>84.8</v>
      </c>
    </row>
    <row r="54" spans="1:5" ht="15" thickBot="1">
      <c r="A54" s="17"/>
      <c r="B54" s="95" t="s">
        <v>43</v>
      </c>
      <c r="C54" s="96"/>
      <c r="D54" s="96"/>
      <c r="E54" s="20"/>
    </row>
    <row r="55" spans="1:5">
      <c r="A55" s="2">
        <v>1</v>
      </c>
      <c r="B55" s="5" t="s">
        <v>23</v>
      </c>
      <c r="C55" s="6">
        <v>200</v>
      </c>
      <c r="D55" s="6">
        <v>136</v>
      </c>
      <c r="E55" s="39">
        <v>25</v>
      </c>
    </row>
    <row r="56" spans="1:5">
      <c r="A56" s="1">
        <v>2</v>
      </c>
      <c r="B56" s="42" t="s">
        <v>94</v>
      </c>
      <c r="C56" s="46">
        <v>30</v>
      </c>
      <c r="D56" s="56">
        <v>163.16999999999999</v>
      </c>
      <c r="E56" s="44">
        <v>12</v>
      </c>
    </row>
    <row r="57" spans="1:5" ht="15" thickBot="1">
      <c r="A57" s="30">
        <v>3</v>
      </c>
      <c r="B57" s="10" t="s">
        <v>29</v>
      </c>
      <c r="C57" s="11">
        <v>150</v>
      </c>
      <c r="D57" s="11">
        <v>81.900000000000006</v>
      </c>
      <c r="E57" s="40">
        <v>34</v>
      </c>
    </row>
    <row r="58" spans="1:5" ht="15" thickBot="1">
      <c r="A58" s="12"/>
      <c r="B58" s="97"/>
      <c r="C58" s="59">
        <f>SUM(C55:C57)</f>
        <v>380</v>
      </c>
      <c r="D58" s="59">
        <f t="shared" ref="D58" si="3">SUM(D55:D57)</f>
        <v>381.06999999999994</v>
      </c>
      <c r="E58" s="59">
        <f>SUM(E55:E57)</f>
        <v>71</v>
      </c>
    </row>
    <row r="59" spans="1:5" ht="15" thickBot="1">
      <c r="A59" s="98"/>
      <c r="B59" s="48" t="s">
        <v>24</v>
      </c>
      <c r="C59" s="60">
        <f>C58+C53</f>
        <v>917</v>
      </c>
      <c r="D59" s="60">
        <f t="shared" ref="D59:E59" si="4">D58+D53</f>
        <v>964.28</v>
      </c>
      <c r="E59" s="60">
        <f t="shared" si="4"/>
        <v>155.80000000000001</v>
      </c>
    </row>
    <row r="60" spans="1:5" ht="15" thickBot="1">
      <c r="A60" s="99"/>
      <c r="B60" s="100" t="s">
        <v>44</v>
      </c>
      <c r="C60" s="101"/>
      <c r="D60" s="101"/>
      <c r="E60" s="102"/>
    </row>
    <row r="61" spans="1:5" ht="15" thickBot="1">
      <c r="A61" s="17"/>
      <c r="B61" s="18" t="s">
        <v>39</v>
      </c>
      <c r="C61" s="19"/>
      <c r="D61" s="19"/>
      <c r="E61" s="20"/>
    </row>
    <row r="62" spans="1:5">
      <c r="A62" s="2">
        <v>1</v>
      </c>
      <c r="B62" s="5" t="s">
        <v>73</v>
      </c>
      <c r="C62" s="6">
        <v>200</v>
      </c>
      <c r="D62" s="6">
        <v>120.71</v>
      </c>
      <c r="E62" s="39">
        <v>11</v>
      </c>
    </row>
    <row r="63" spans="1:5">
      <c r="A63" s="1">
        <v>2</v>
      </c>
      <c r="B63" s="125" t="s">
        <v>74</v>
      </c>
      <c r="C63" s="8">
        <v>100</v>
      </c>
      <c r="D63" s="8">
        <v>168.25</v>
      </c>
      <c r="E63" s="44">
        <v>56</v>
      </c>
    </row>
    <row r="64" spans="1:5">
      <c r="A64" s="1">
        <v>3</v>
      </c>
      <c r="B64" s="42" t="s">
        <v>22</v>
      </c>
      <c r="C64" s="45">
        <v>180</v>
      </c>
      <c r="D64" s="56">
        <v>244.49</v>
      </c>
      <c r="E64" s="44">
        <v>11</v>
      </c>
    </row>
    <row r="65" spans="1:5">
      <c r="A65" s="1">
        <v>4</v>
      </c>
      <c r="B65" s="111" t="s">
        <v>75</v>
      </c>
      <c r="C65" s="63">
        <v>200</v>
      </c>
      <c r="D65" s="11">
        <v>112</v>
      </c>
      <c r="E65" s="44">
        <v>15</v>
      </c>
    </row>
    <row r="66" spans="1:5">
      <c r="A66" s="1">
        <v>5</v>
      </c>
      <c r="B66" s="10" t="s">
        <v>36</v>
      </c>
      <c r="C66" s="9">
        <v>50</v>
      </c>
      <c r="D66" s="9">
        <v>117.2</v>
      </c>
      <c r="E66" s="44">
        <v>3.4</v>
      </c>
    </row>
    <row r="67" spans="1:5" ht="15" thickBot="1">
      <c r="A67" s="1">
        <v>6</v>
      </c>
      <c r="B67" s="10" t="s">
        <v>37</v>
      </c>
      <c r="C67" s="11">
        <v>20</v>
      </c>
      <c r="D67" s="11">
        <v>39.619999999999997</v>
      </c>
      <c r="E67" s="44">
        <v>1.6</v>
      </c>
    </row>
    <row r="68" spans="1:5" ht="15" thickBot="1">
      <c r="A68" s="77"/>
      <c r="B68" s="13" t="s">
        <v>8</v>
      </c>
      <c r="C68" s="77">
        <f>SUM(C62:C67)</f>
        <v>750</v>
      </c>
      <c r="D68" s="36">
        <f>SUM(D62:D67)</f>
        <v>802.2700000000001</v>
      </c>
      <c r="E68" s="57">
        <f>SUM(E62:E67)</f>
        <v>98</v>
      </c>
    </row>
    <row r="69" spans="1:5" ht="16.2" thickBot="1">
      <c r="A69" s="103"/>
      <c r="B69" s="104" t="s">
        <v>9</v>
      </c>
      <c r="C69" s="105"/>
      <c r="D69" s="105"/>
      <c r="E69" s="106"/>
    </row>
    <row r="70" spans="1:5">
      <c r="A70" s="66">
        <v>1</v>
      </c>
      <c r="B70" s="5" t="s">
        <v>23</v>
      </c>
      <c r="C70" s="6">
        <v>200</v>
      </c>
      <c r="D70" s="6">
        <v>136</v>
      </c>
      <c r="E70" s="2">
        <v>25</v>
      </c>
    </row>
    <row r="71" spans="1:5" ht="15" thickBot="1">
      <c r="A71" s="139">
        <v>2</v>
      </c>
      <c r="B71" s="116" t="s">
        <v>55</v>
      </c>
      <c r="C71" s="112">
        <v>150</v>
      </c>
      <c r="D71" s="112">
        <v>81.900000000000006</v>
      </c>
      <c r="E71" s="140">
        <v>40</v>
      </c>
    </row>
    <row r="72" spans="1:5" ht="15" thickBot="1">
      <c r="A72" s="12"/>
      <c r="B72" s="67" t="s">
        <v>16</v>
      </c>
      <c r="C72" s="4">
        <f>SUM(C70:C71)</f>
        <v>350</v>
      </c>
      <c r="D72" s="4">
        <f t="shared" ref="D72:E72" si="5">SUM(D70:D71)</f>
        <v>217.9</v>
      </c>
      <c r="E72" s="4">
        <f t="shared" si="5"/>
        <v>65</v>
      </c>
    </row>
    <row r="73" spans="1:5" ht="15" thickBot="1">
      <c r="A73" s="41"/>
      <c r="B73" s="48" t="s">
        <v>24</v>
      </c>
      <c r="C73" s="60">
        <f>C72+C68</f>
        <v>1100</v>
      </c>
      <c r="D73" s="60">
        <f t="shared" ref="D73:E73" si="6">D72+D68</f>
        <v>1020.1700000000001</v>
      </c>
      <c r="E73" s="60">
        <f t="shared" si="6"/>
        <v>163</v>
      </c>
    </row>
    <row r="74" spans="1:5">
      <c r="A74" s="27"/>
      <c r="B74" s="28"/>
      <c r="C74" s="27"/>
      <c r="D74" s="27"/>
      <c r="E74" s="29"/>
    </row>
    <row r="75" spans="1:5">
      <c r="A75" s="43" t="s">
        <v>5</v>
      </c>
      <c r="B75" s="43"/>
      <c r="C75" s="43" t="s">
        <v>20</v>
      </c>
      <c r="D75" s="43"/>
    </row>
    <row r="76" spans="1:5">
      <c r="A76" s="43" t="s">
        <v>17</v>
      </c>
      <c r="B76" s="43"/>
      <c r="C76" s="43" t="s">
        <v>6</v>
      </c>
      <c r="D76" s="43"/>
    </row>
    <row r="79" spans="1:5">
      <c r="A79" s="22"/>
      <c r="B79" s="34" t="s">
        <v>0</v>
      </c>
      <c r="C79" s="22" t="s">
        <v>1</v>
      </c>
      <c r="D79" s="22"/>
      <c r="E79" s="22"/>
    </row>
    <row r="80" spans="1:5">
      <c r="A80" s="23"/>
      <c r="B80" s="24" t="s">
        <v>41</v>
      </c>
      <c r="C80" s="23"/>
      <c r="D80" s="23"/>
      <c r="E80" s="23"/>
    </row>
    <row r="81" spans="1:5">
      <c r="A81" s="23"/>
      <c r="B81" s="24" t="s">
        <v>42</v>
      </c>
      <c r="C81" s="23"/>
      <c r="D81" s="23"/>
      <c r="E81" s="23"/>
    </row>
    <row r="82" spans="1:5">
      <c r="A82" s="23"/>
      <c r="B82" s="24"/>
      <c r="C82" s="23"/>
      <c r="D82" s="23"/>
      <c r="E82" s="23"/>
    </row>
    <row r="83" spans="1:5">
      <c r="A83" s="23"/>
      <c r="B83" s="155" t="s">
        <v>76</v>
      </c>
      <c r="C83" s="23"/>
      <c r="D83" s="23"/>
      <c r="E83" s="23"/>
    </row>
    <row r="84" spans="1:5" ht="15" thickBot="1">
      <c r="A84" s="23"/>
      <c r="B84" s="25" t="s">
        <v>10</v>
      </c>
      <c r="C84" s="23"/>
      <c r="D84" s="23"/>
      <c r="E84" s="23"/>
    </row>
    <row r="85" spans="1:5" ht="15" thickBot="1">
      <c r="A85" s="4" t="s">
        <v>2</v>
      </c>
      <c r="B85" s="26" t="s">
        <v>3</v>
      </c>
      <c r="C85" s="4" t="s">
        <v>7</v>
      </c>
      <c r="D85" s="4" t="s">
        <v>25</v>
      </c>
      <c r="E85" s="4" t="s">
        <v>4</v>
      </c>
    </row>
    <row r="86" spans="1:5" ht="15" thickBot="1">
      <c r="A86" s="17"/>
      <c r="B86" s="18" t="s">
        <v>12</v>
      </c>
      <c r="C86" s="19"/>
      <c r="D86" s="19"/>
      <c r="E86" s="20"/>
    </row>
    <row r="87" spans="1:5">
      <c r="A87" s="2">
        <v>1</v>
      </c>
      <c r="B87" s="68" t="s">
        <v>77</v>
      </c>
      <c r="C87" s="7">
        <v>250</v>
      </c>
      <c r="D87" s="6">
        <v>274.48</v>
      </c>
      <c r="E87" s="39">
        <v>27.3</v>
      </c>
    </row>
    <row r="88" spans="1:5">
      <c r="A88" s="1">
        <v>2</v>
      </c>
      <c r="B88" s="126" t="s">
        <v>35</v>
      </c>
      <c r="C88" s="76">
        <v>20</v>
      </c>
      <c r="D88" s="3">
        <v>70</v>
      </c>
      <c r="E88" s="44">
        <v>20</v>
      </c>
    </row>
    <row r="89" spans="1:5">
      <c r="A89" s="1">
        <v>3</v>
      </c>
      <c r="B89" s="110" t="s">
        <v>78</v>
      </c>
      <c r="C89" s="72">
        <v>75</v>
      </c>
      <c r="D89" s="8">
        <v>211.44</v>
      </c>
      <c r="E89" s="44">
        <v>17</v>
      </c>
    </row>
    <row r="90" spans="1:5" ht="15" thickBot="1">
      <c r="A90" s="38">
        <v>4</v>
      </c>
      <c r="B90" s="127" t="s">
        <v>45</v>
      </c>
      <c r="C90" s="112">
        <v>200</v>
      </c>
      <c r="D90" s="112">
        <v>127.51</v>
      </c>
      <c r="E90" s="115">
        <v>15</v>
      </c>
    </row>
    <row r="91" spans="1:5" ht="15" thickBot="1">
      <c r="A91" s="57"/>
      <c r="B91" s="13" t="s">
        <v>15</v>
      </c>
      <c r="C91" s="77">
        <f>SUM(C87:C90)</f>
        <v>545</v>
      </c>
      <c r="D91" s="77">
        <f>SUM(D87:D90)</f>
        <v>683.43000000000006</v>
      </c>
      <c r="E91" s="57">
        <f>SUM(E87:E90)</f>
        <v>79.3</v>
      </c>
    </row>
    <row r="92" spans="1:5" ht="15" thickBot="1">
      <c r="A92" s="17"/>
      <c r="B92" s="95" t="s">
        <v>43</v>
      </c>
      <c r="C92" s="96"/>
      <c r="D92" s="96"/>
      <c r="E92" s="20"/>
    </row>
    <row r="93" spans="1:5">
      <c r="A93" s="2">
        <v>1</v>
      </c>
      <c r="B93" s="5" t="s">
        <v>23</v>
      </c>
      <c r="C93" s="6">
        <v>200</v>
      </c>
      <c r="D93" s="6">
        <v>136</v>
      </c>
      <c r="E93" s="39">
        <v>25</v>
      </c>
    </row>
    <row r="94" spans="1:5">
      <c r="A94" s="1">
        <v>2</v>
      </c>
      <c r="B94" s="42" t="s">
        <v>95</v>
      </c>
      <c r="C94" s="46">
        <v>30</v>
      </c>
      <c r="D94" s="56">
        <v>94.78</v>
      </c>
      <c r="E94" s="44">
        <v>27</v>
      </c>
    </row>
    <row r="95" spans="1:5" ht="15" thickBot="1">
      <c r="A95" s="30">
        <v>3</v>
      </c>
      <c r="B95" s="31" t="s">
        <v>18</v>
      </c>
      <c r="C95" s="21">
        <v>200</v>
      </c>
      <c r="D95" s="141">
        <v>81.900000000000006</v>
      </c>
      <c r="E95" s="40">
        <v>22</v>
      </c>
    </row>
    <row r="96" spans="1:5" ht="15" thickBot="1">
      <c r="A96" s="12"/>
      <c r="B96" s="97"/>
      <c r="C96" s="59">
        <f>SUM(C93:C95)</f>
        <v>430</v>
      </c>
      <c r="D96" s="59">
        <f t="shared" ref="D96" si="7">SUM(D93:D95)</f>
        <v>312.68</v>
      </c>
      <c r="E96" s="59">
        <f>SUM(E93:E95)</f>
        <v>74</v>
      </c>
    </row>
    <row r="97" spans="1:5" ht="15" thickBot="1">
      <c r="A97" s="98"/>
      <c r="B97" s="48" t="s">
        <v>24</v>
      </c>
      <c r="C97" s="60">
        <f>C96+C91</f>
        <v>975</v>
      </c>
      <c r="D97" s="60">
        <f t="shared" ref="D97:E97" si="8">D96+D91</f>
        <v>996.11000000000013</v>
      </c>
      <c r="E97" s="60">
        <f t="shared" si="8"/>
        <v>153.30000000000001</v>
      </c>
    </row>
    <row r="98" spans="1:5" ht="15" thickBot="1">
      <c r="A98" s="99"/>
      <c r="B98" s="100" t="s">
        <v>44</v>
      </c>
      <c r="C98" s="101"/>
      <c r="D98" s="101"/>
      <c r="E98" s="102"/>
    </row>
    <row r="99" spans="1:5" ht="15" thickBot="1">
      <c r="A99" s="17"/>
      <c r="B99" s="18" t="s">
        <v>39</v>
      </c>
      <c r="C99" s="19"/>
      <c r="D99" s="19"/>
      <c r="E99" s="20"/>
    </row>
    <row r="100" spans="1:5">
      <c r="A100" s="2">
        <v>1</v>
      </c>
      <c r="B100" s="5" t="s">
        <v>52</v>
      </c>
      <c r="C100" s="6">
        <v>200</v>
      </c>
      <c r="D100" s="6">
        <v>103.71</v>
      </c>
      <c r="E100" s="39">
        <v>13</v>
      </c>
    </row>
    <row r="101" spans="1:5">
      <c r="A101" s="1">
        <v>2</v>
      </c>
      <c r="B101" s="54" t="s">
        <v>79</v>
      </c>
      <c r="C101" s="8">
        <v>100</v>
      </c>
      <c r="D101" s="8">
        <v>236.11</v>
      </c>
      <c r="E101" s="44">
        <v>50</v>
      </c>
    </row>
    <row r="102" spans="1:5">
      <c r="A102" s="1">
        <v>3</v>
      </c>
      <c r="B102" s="111" t="s">
        <v>49</v>
      </c>
      <c r="C102" s="128">
        <v>180</v>
      </c>
      <c r="D102" s="11">
        <v>170.18</v>
      </c>
      <c r="E102" s="44">
        <v>19</v>
      </c>
    </row>
    <row r="103" spans="1:5">
      <c r="A103" s="1">
        <v>4</v>
      </c>
      <c r="B103" s="55" t="s">
        <v>80</v>
      </c>
      <c r="C103" s="9">
        <v>200</v>
      </c>
      <c r="D103" s="9">
        <v>117.42</v>
      </c>
      <c r="E103" s="44">
        <v>11</v>
      </c>
    </row>
    <row r="104" spans="1:5">
      <c r="A104" s="1">
        <v>5</v>
      </c>
      <c r="B104" s="10" t="s">
        <v>36</v>
      </c>
      <c r="C104" s="9">
        <v>50</v>
      </c>
      <c r="D104" s="9">
        <v>117.2</v>
      </c>
      <c r="E104" s="44">
        <v>3.4</v>
      </c>
    </row>
    <row r="105" spans="1:5" ht="15" thickBot="1">
      <c r="A105" s="1">
        <v>6</v>
      </c>
      <c r="B105" s="10" t="s">
        <v>37</v>
      </c>
      <c r="C105" s="11">
        <v>20</v>
      </c>
      <c r="D105" s="11">
        <v>39.619999999999997</v>
      </c>
      <c r="E105" s="44">
        <v>1.6</v>
      </c>
    </row>
    <row r="106" spans="1:5" ht="15" thickBot="1">
      <c r="A106" s="12"/>
      <c r="B106" s="67" t="s">
        <v>8</v>
      </c>
      <c r="C106" s="12">
        <f>SUM(C100:C105)</f>
        <v>750</v>
      </c>
      <c r="D106" s="59">
        <f>SUM(D100:D105)</f>
        <v>784.24</v>
      </c>
      <c r="E106" s="4">
        <f>SUM(E100:E105)</f>
        <v>98</v>
      </c>
    </row>
    <row r="107" spans="1:5" ht="16.2" thickBot="1">
      <c r="A107" s="103"/>
      <c r="B107" s="104" t="s">
        <v>9</v>
      </c>
      <c r="C107" s="105"/>
      <c r="D107" s="105"/>
      <c r="E107" s="106"/>
    </row>
    <row r="108" spans="1:5">
      <c r="A108" s="66">
        <v>1</v>
      </c>
      <c r="B108" s="5" t="s">
        <v>23</v>
      </c>
      <c r="C108" s="6">
        <v>200</v>
      </c>
      <c r="D108" s="6">
        <v>136</v>
      </c>
      <c r="E108" s="2">
        <v>25</v>
      </c>
    </row>
    <row r="109" spans="1:5" ht="15" thickBot="1">
      <c r="A109" s="107">
        <v>2</v>
      </c>
      <c r="B109" s="108" t="s">
        <v>92</v>
      </c>
      <c r="C109" s="46">
        <v>40</v>
      </c>
      <c r="D109" s="56">
        <v>277</v>
      </c>
      <c r="E109" s="40">
        <v>30</v>
      </c>
    </row>
    <row r="110" spans="1:5" ht="15" thickBot="1">
      <c r="A110" s="12"/>
      <c r="B110" s="67" t="s">
        <v>16</v>
      </c>
      <c r="C110" s="4">
        <f>SUM(C108:C109)</f>
        <v>240</v>
      </c>
      <c r="D110" s="4">
        <f>SUM(D108:D109)</f>
        <v>413</v>
      </c>
      <c r="E110" s="4">
        <f>SUM(E108:E109)</f>
        <v>55</v>
      </c>
    </row>
    <row r="111" spans="1:5" ht="15" thickBot="1">
      <c r="A111" s="41"/>
      <c r="B111" s="48" t="s">
        <v>24</v>
      </c>
      <c r="C111" s="60">
        <f>C110+C106</f>
        <v>990</v>
      </c>
      <c r="D111" s="60">
        <f>D110+D106</f>
        <v>1197.24</v>
      </c>
      <c r="E111" s="60">
        <f>E110+E106</f>
        <v>153</v>
      </c>
    </row>
    <row r="112" spans="1:5">
      <c r="A112" s="27"/>
      <c r="B112" s="28"/>
      <c r="C112" s="27"/>
      <c r="D112" s="27"/>
      <c r="E112" s="29"/>
    </row>
    <row r="113" spans="1:5">
      <c r="A113" s="43" t="s">
        <v>5</v>
      </c>
      <c r="B113" s="43"/>
      <c r="C113" s="43" t="s">
        <v>20</v>
      </c>
      <c r="D113" s="43"/>
      <c r="E113" s="43"/>
    </row>
    <row r="114" spans="1:5">
      <c r="A114" s="43" t="s">
        <v>17</v>
      </c>
      <c r="B114" s="43"/>
      <c r="C114" s="43" t="s">
        <v>6</v>
      </c>
      <c r="D114" s="43"/>
      <c r="E114" s="43"/>
    </row>
    <row r="117" spans="1:5">
      <c r="A117" s="22"/>
      <c r="B117" s="34" t="s">
        <v>0</v>
      </c>
      <c r="C117" s="22" t="s">
        <v>1</v>
      </c>
      <c r="D117" s="22"/>
      <c r="E117" s="22"/>
    </row>
    <row r="118" spans="1:5">
      <c r="A118" s="23"/>
      <c r="B118" s="24" t="s">
        <v>41</v>
      </c>
      <c r="C118" s="23"/>
      <c r="D118" s="23"/>
      <c r="E118" s="23"/>
    </row>
    <row r="119" spans="1:5">
      <c r="A119" s="23"/>
      <c r="B119" s="24" t="s">
        <v>42</v>
      </c>
      <c r="C119" s="23"/>
      <c r="D119" s="23"/>
      <c r="E119" s="23"/>
    </row>
    <row r="120" spans="1:5">
      <c r="A120" s="23"/>
      <c r="B120" s="24"/>
      <c r="C120" s="23"/>
      <c r="D120" s="23"/>
      <c r="E120" s="23"/>
    </row>
    <row r="121" spans="1:5">
      <c r="A121" s="23"/>
      <c r="B121" s="155" t="s">
        <v>96</v>
      </c>
      <c r="C121" s="23"/>
      <c r="D121" s="23"/>
      <c r="E121" s="23"/>
    </row>
    <row r="122" spans="1:5" ht="15" thickBot="1">
      <c r="A122" s="23"/>
      <c r="B122" s="25" t="s">
        <v>10</v>
      </c>
      <c r="C122" s="23"/>
      <c r="D122" s="23"/>
      <c r="E122" s="23"/>
    </row>
    <row r="123" spans="1:5" ht="15" thickBot="1">
      <c r="A123" s="4" t="s">
        <v>2</v>
      </c>
      <c r="B123" s="26" t="s">
        <v>3</v>
      </c>
      <c r="C123" s="4" t="s">
        <v>7</v>
      </c>
      <c r="D123" s="4" t="s">
        <v>25</v>
      </c>
      <c r="E123" s="4" t="s">
        <v>4</v>
      </c>
    </row>
    <row r="124" spans="1:5" ht="15" thickBot="1">
      <c r="A124" s="17"/>
      <c r="B124" s="18" t="s">
        <v>12</v>
      </c>
      <c r="C124" s="19"/>
      <c r="D124" s="19"/>
      <c r="E124" s="20"/>
    </row>
    <row r="125" spans="1:5" ht="28.2">
      <c r="A125" s="2">
        <v>1</v>
      </c>
      <c r="B125" s="32" t="s">
        <v>82</v>
      </c>
      <c r="C125" s="7">
        <v>100</v>
      </c>
      <c r="D125" s="7">
        <v>190.5</v>
      </c>
      <c r="E125" s="39">
        <v>55</v>
      </c>
    </row>
    <row r="126" spans="1:5">
      <c r="A126" s="1">
        <v>2</v>
      </c>
      <c r="B126" s="42" t="s">
        <v>67</v>
      </c>
      <c r="C126" s="45">
        <v>180</v>
      </c>
      <c r="D126" s="56">
        <v>223.47</v>
      </c>
      <c r="E126" s="44">
        <v>19</v>
      </c>
    </row>
    <row r="127" spans="1:5">
      <c r="A127" s="1">
        <v>3</v>
      </c>
      <c r="B127" s="10" t="s">
        <v>83</v>
      </c>
      <c r="C127" s="11">
        <v>200</v>
      </c>
      <c r="D127" s="11">
        <v>63.75</v>
      </c>
      <c r="E127" s="44">
        <v>3</v>
      </c>
    </row>
    <row r="128" spans="1:5" ht="15" thickBot="1">
      <c r="A128" s="38">
        <v>4</v>
      </c>
      <c r="B128" s="129" t="s">
        <v>19</v>
      </c>
      <c r="C128" s="130">
        <v>30</v>
      </c>
      <c r="D128" s="131">
        <v>78.510000000000005</v>
      </c>
      <c r="E128" s="115">
        <v>3</v>
      </c>
    </row>
    <row r="129" spans="1:5" ht="15" thickBot="1">
      <c r="A129" s="57"/>
      <c r="B129" s="13" t="s">
        <v>15</v>
      </c>
      <c r="C129" s="77">
        <f>SUM(C125:C128)</f>
        <v>510</v>
      </c>
      <c r="D129" s="77">
        <f>SUM(D125:D128)</f>
        <v>556.23</v>
      </c>
      <c r="E129" s="57">
        <f>SUM(E125:E128)</f>
        <v>80</v>
      </c>
    </row>
    <row r="130" spans="1:5" ht="15" thickBot="1">
      <c r="A130" s="17"/>
      <c r="B130" s="95" t="s">
        <v>43</v>
      </c>
      <c r="C130" s="96"/>
      <c r="D130" s="96"/>
      <c r="E130" s="20"/>
    </row>
    <row r="131" spans="1:5">
      <c r="A131" s="2">
        <v>1</v>
      </c>
      <c r="B131" s="5" t="s">
        <v>23</v>
      </c>
      <c r="C131" s="6">
        <v>200</v>
      </c>
      <c r="D131" s="6">
        <v>136</v>
      </c>
      <c r="E131" s="39">
        <v>25</v>
      </c>
    </row>
    <row r="132" spans="1:5">
      <c r="A132" s="1">
        <v>2</v>
      </c>
      <c r="B132" s="42" t="s">
        <v>91</v>
      </c>
      <c r="C132" s="46">
        <v>30</v>
      </c>
      <c r="D132" s="56">
        <v>166</v>
      </c>
      <c r="E132" s="44">
        <v>15.6</v>
      </c>
    </row>
    <row r="133" spans="1:5" ht="15" thickBot="1">
      <c r="A133" s="30">
        <v>3</v>
      </c>
      <c r="B133" s="10" t="s">
        <v>54</v>
      </c>
      <c r="C133" s="11">
        <v>95</v>
      </c>
      <c r="D133" s="58">
        <v>75.2</v>
      </c>
      <c r="E133" s="40">
        <v>32.299999999999997</v>
      </c>
    </row>
    <row r="134" spans="1:5" ht="15" thickBot="1">
      <c r="A134" s="12"/>
      <c r="B134" s="97"/>
      <c r="C134" s="59">
        <f>SUM(C131:C133)</f>
        <v>325</v>
      </c>
      <c r="D134" s="59">
        <f t="shared" ref="D134" si="9">SUM(D131:D133)</f>
        <v>377.2</v>
      </c>
      <c r="E134" s="59">
        <f>SUM(E131:E133)</f>
        <v>72.900000000000006</v>
      </c>
    </row>
    <row r="135" spans="1:5" ht="15" thickBot="1">
      <c r="A135" s="98"/>
      <c r="B135" s="48" t="s">
        <v>24</v>
      </c>
      <c r="C135" s="60">
        <f>C134+C129</f>
        <v>835</v>
      </c>
      <c r="D135" s="60">
        <f t="shared" ref="D135:E135" si="10">D134+D129</f>
        <v>933.43000000000006</v>
      </c>
      <c r="E135" s="60">
        <f t="shared" si="10"/>
        <v>152.9</v>
      </c>
    </row>
    <row r="136" spans="1:5" ht="15" thickBot="1">
      <c r="A136" s="17"/>
      <c r="B136" s="18" t="s">
        <v>39</v>
      </c>
      <c r="C136" s="19"/>
      <c r="D136" s="19"/>
      <c r="E136" s="20"/>
    </row>
    <row r="137" spans="1:5">
      <c r="A137" s="2">
        <v>1</v>
      </c>
      <c r="B137" s="5" t="s">
        <v>51</v>
      </c>
      <c r="C137" s="6">
        <v>200</v>
      </c>
      <c r="D137" s="6">
        <v>90.88</v>
      </c>
      <c r="E137" s="39">
        <v>12</v>
      </c>
    </row>
    <row r="138" spans="1:5">
      <c r="A138" s="1">
        <v>2</v>
      </c>
      <c r="B138" s="54" t="s">
        <v>84</v>
      </c>
      <c r="C138" s="8">
        <v>100</v>
      </c>
      <c r="D138" s="8">
        <v>235.01</v>
      </c>
      <c r="E138" s="44">
        <v>54</v>
      </c>
    </row>
    <row r="139" spans="1:5">
      <c r="A139" s="1">
        <v>3</v>
      </c>
      <c r="B139" s="125" t="s">
        <v>21</v>
      </c>
      <c r="C139" s="3">
        <v>30</v>
      </c>
      <c r="D139" s="3">
        <v>17.23</v>
      </c>
      <c r="E139" s="44">
        <v>2</v>
      </c>
    </row>
    <row r="140" spans="1:5">
      <c r="A140" s="1">
        <v>4</v>
      </c>
      <c r="B140" s="62" t="s">
        <v>28</v>
      </c>
      <c r="C140" s="132">
        <v>180</v>
      </c>
      <c r="D140" s="45">
        <v>267.29000000000002</v>
      </c>
      <c r="E140" s="44">
        <v>11</v>
      </c>
    </row>
    <row r="141" spans="1:5">
      <c r="A141" s="1">
        <v>5</v>
      </c>
      <c r="B141" s="133" t="s">
        <v>85</v>
      </c>
      <c r="C141" s="9">
        <v>200</v>
      </c>
      <c r="D141" s="9">
        <v>80</v>
      </c>
      <c r="E141" s="44">
        <v>14</v>
      </c>
    </row>
    <row r="142" spans="1:5">
      <c r="A142" s="1">
        <v>6</v>
      </c>
      <c r="B142" s="10" t="s">
        <v>36</v>
      </c>
      <c r="C142" s="9">
        <v>50</v>
      </c>
      <c r="D142" s="9">
        <v>117.2</v>
      </c>
      <c r="E142" s="44">
        <v>3.4</v>
      </c>
    </row>
    <row r="143" spans="1:5" ht="15" thickBot="1">
      <c r="A143" s="38">
        <v>7</v>
      </c>
      <c r="B143" s="10" t="s">
        <v>37</v>
      </c>
      <c r="C143" s="11">
        <v>20</v>
      </c>
      <c r="D143" s="11">
        <v>39.619999999999997</v>
      </c>
      <c r="E143" s="44">
        <v>1.6</v>
      </c>
    </row>
    <row r="144" spans="1:5" ht="15" thickBot="1">
      <c r="A144" s="77"/>
      <c r="B144" s="13" t="s">
        <v>8</v>
      </c>
      <c r="C144" s="77">
        <f>SUM(C137:C143)</f>
        <v>780</v>
      </c>
      <c r="D144" s="36">
        <f>SUM(D137:D143)</f>
        <v>847.23000000000013</v>
      </c>
      <c r="E144" s="57">
        <f>SUM(E137:E143)</f>
        <v>98</v>
      </c>
    </row>
    <row r="145" spans="1:5" ht="16.2" thickBot="1">
      <c r="A145" s="103"/>
      <c r="B145" s="104" t="s">
        <v>9</v>
      </c>
      <c r="C145" s="105"/>
      <c r="D145" s="105"/>
      <c r="E145" s="106"/>
    </row>
    <row r="146" spans="1:5">
      <c r="A146" s="66">
        <v>1</v>
      </c>
      <c r="B146" s="5" t="s">
        <v>23</v>
      </c>
      <c r="C146" s="6">
        <v>200</v>
      </c>
      <c r="D146" s="6">
        <v>136</v>
      </c>
      <c r="E146" s="2">
        <v>25</v>
      </c>
    </row>
    <row r="147" spans="1:5" ht="15" thickBot="1">
      <c r="A147" s="139">
        <v>2</v>
      </c>
      <c r="B147" s="116" t="s">
        <v>55</v>
      </c>
      <c r="C147" s="112">
        <v>200</v>
      </c>
      <c r="D147" s="142">
        <v>189</v>
      </c>
      <c r="E147" s="140">
        <v>40</v>
      </c>
    </row>
    <row r="148" spans="1:5" ht="15" thickBot="1">
      <c r="A148" s="12"/>
      <c r="B148" s="67" t="s">
        <v>16</v>
      </c>
      <c r="C148" s="4">
        <f>SUM(C146:C147)</f>
        <v>400</v>
      </c>
      <c r="D148" s="4">
        <f t="shared" ref="D148:E148" si="11">SUM(D146:D147)</f>
        <v>325</v>
      </c>
      <c r="E148" s="4">
        <f t="shared" si="11"/>
        <v>65</v>
      </c>
    </row>
    <row r="149" spans="1:5" ht="15" thickBot="1">
      <c r="A149" s="41"/>
      <c r="B149" s="48" t="s">
        <v>24</v>
      </c>
      <c r="C149" s="60">
        <f>C148+C144</f>
        <v>1180</v>
      </c>
      <c r="D149" s="60">
        <f t="shared" ref="D149:E149" si="12">D148+D144</f>
        <v>1172.23</v>
      </c>
      <c r="E149" s="60">
        <f t="shared" si="12"/>
        <v>163</v>
      </c>
    </row>
    <row r="150" spans="1:5">
      <c r="A150" s="27"/>
      <c r="B150" s="28"/>
      <c r="C150" s="27"/>
      <c r="D150" s="27"/>
      <c r="E150" s="29"/>
    </row>
    <row r="151" spans="1:5">
      <c r="A151" s="43" t="s">
        <v>5</v>
      </c>
      <c r="B151" s="43"/>
      <c r="C151" s="43" t="s">
        <v>20</v>
      </c>
      <c r="D151" s="43"/>
      <c r="E151" s="43"/>
    </row>
    <row r="152" spans="1:5">
      <c r="A152" s="43" t="s">
        <v>17</v>
      </c>
      <c r="B152" s="43"/>
      <c r="C152" s="43" t="s">
        <v>6</v>
      </c>
      <c r="D152" s="43"/>
      <c r="E152" s="43"/>
    </row>
    <row r="155" spans="1:5">
      <c r="A155" s="22"/>
      <c r="B155" s="34" t="s">
        <v>0</v>
      </c>
      <c r="C155" s="22" t="s">
        <v>1</v>
      </c>
      <c r="D155" s="22"/>
      <c r="E155" s="22"/>
    </row>
    <row r="156" spans="1:5">
      <c r="A156" s="23"/>
      <c r="B156" s="24" t="s">
        <v>41</v>
      </c>
      <c r="C156" s="23"/>
      <c r="D156" s="23"/>
      <c r="E156" s="23"/>
    </row>
    <row r="157" spans="1:5">
      <c r="A157" s="23"/>
      <c r="B157" s="24" t="s">
        <v>42</v>
      </c>
      <c r="C157" s="23"/>
      <c r="D157" s="23"/>
      <c r="E157" s="23"/>
    </row>
    <row r="158" spans="1:5">
      <c r="A158" s="23"/>
      <c r="B158" s="24"/>
      <c r="C158" s="23"/>
      <c r="D158" s="23"/>
      <c r="E158" s="23"/>
    </row>
    <row r="159" spans="1:5">
      <c r="A159" s="23"/>
      <c r="B159" s="155" t="s">
        <v>97</v>
      </c>
      <c r="C159" s="23"/>
      <c r="D159" s="23"/>
      <c r="E159" s="23"/>
    </row>
    <row r="160" spans="1:5" ht="15" thickBot="1">
      <c r="A160" s="23"/>
      <c r="B160" s="25" t="s">
        <v>10</v>
      </c>
      <c r="C160" s="23"/>
      <c r="D160" s="23"/>
      <c r="E160" s="23"/>
    </row>
    <row r="161" spans="1:5" ht="15" thickBot="1">
      <c r="A161" s="4" t="s">
        <v>2</v>
      </c>
      <c r="B161" s="26" t="s">
        <v>3</v>
      </c>
      <c r="C161" s="4" t="s">
        <v>7</v>
      </c>
      <c r="D161" s="4" t="s">
        <v>25</v>
      </c>
      <c r="E161" s="4" t="s">
        <v>4</v>
      </c>
    </row>
    <row r="162" spans="1:5" ht="15" thickBot="1">
      <c r="A162" s="17"/>
      <c r="B162" s="18" t="s">
        <v>12</v>
      </c>
      <c r="C162" s="19"/>
      <c r="D162" s="19"/>
      <c r="E162" s="20"/>
    </row>
    <row r="163" spans="1:5">
      <c r="A163" s="2">
        <v>1</v>
      </c>
      <c r="B163" s="134" t="s">
        <v>53</v>
      </c>
      <c r="C163" s="135">
        <v>100</v>
      </c>
      <c r="D163" s="64">
        <v>195.59</v>
      </c>
      <c r="E163" s="39">
        <v>55</v>
      </c>
    </row>
    <row r="164" spans="1:5">
      <c r="A164" s="1">
        <v>2</v>
      </c>
      <c r="B164" s="125" t="s">
        <v>21</v>
      </c>
      <c r="C164" s="3">
        <v>30</v>
      </c>
      <c r="D164" s="3">
        <v>17.23</v>
      </c>
      <c r="E164" s="44">
        <v>2</v>
      </c>
    </row>
    <row r="165" spans="1:5">
      <c r="A165" s="1">
        <v>3</v>
      </c>
      <c r="B165" s="136" t="s">
        <v>22</v>
      </c>
      <c r="C165" s="45">
        <v>180</v>
      </c>
      <c r="D165" s="56">
        <v>244.49</v>
      </c>
      <c r="E165" s="44">
        <v>11</v>
      </c>
    </row>
    <row r="166" spans="1:5">
      <c r="A166" s="1">
        <v>4</v>
      </c>
      <c r="B166" s="54" t="s">
        <v>48</v>
      </c>
      <c r="C166" s="8">
        <v>200</v>
      </c>
      <c r="D166" s="8">
        <v>78.069999999999993</v>
      </c>
      <c r="E166" s="44">
        <v>8.1999999999999993</v>
      </c>
    </row>
    <row r="167" spans="1:5" ht="15" thickBot="1">
      <c r="A167" s="38">
        <v>5</v>
      </c>
      <c r="B167" s="137" t="s">
        <v>19</v>
      </c>
      <c r="C167" s="130">
        <v>30</v>
      </c>
      <c r="D167" s="9">
        <v>78.510000000000005</v>
      </c>
      <c r="E167" s="115">
        <v>3</v>
      </c>
    </row>
    <row r="168" spans="1:5" ht="15" thickBot="1">
      <c r="A168" s="4"/>
      <c r="B168" s="67" t="s">
        <v>15</v>
      </c>
      <c r="C168" s="12">
        <f>SUM(C163:C167)</f>
        <v>540</v>
      </c>
      <c r="D168" s="12">
        <f>SUM(D163:D167)</f>
        <v>613.89</v>
      </c>
      <c r="E168" s="4">
        <f>SUM(E163:E167)</f>
        <v>79.2</v>
      </c>
    </row>
    <row r="169" spans="1:5" ht="15" thickBot="1">
      <c r="A169" s="17"/>
      <c r="B169" s="95" t="s">
        <v>43</v>
      </c>
      <c r="C169" s="96"/>
      <c r="D169" s="96"/>
      <c r="E169" s="20"/>
    </row>
    <row r="170" spans="1:5">
      <c r="A170" s="2">
        <v>1</v>
      </c>
      <c r="B170" s="5" t="s">
        <v>23</v>
      </c>
      <c r="C170" s="6">
        <v>200</v>
      </c>
      <c r="D170" s="6">
        <v>136</v>
      </c>
      <c r="E170" s="39">
        <v>25</v>
      </c>
    </row>
    <row r="171" spans="1:5">
      <c r="A171" s="1">
        <v>2</v>
      </c>
      <c r="B171" s="42" t="s">
        <v>47</v>
      </c>
      <c r="C171" s="46">
        <v>30</v>
      </c>
      <c r="D171" s="56">
        <v>163.16999999999999</v>
      </c>
      <c r="E171" s="44">
        <v>14</v>
      </c>
    </row>
    <row r="172" spans="1:5" ht="15" thickBot="1">
      <c r="A172" s="30">
        <v>3</v>
      </c>
      <c r="B172" s="10" t="s">
        <v>29</v>
      </c>
      <c r="C172" s="11">
        <v>150</v>
      </c>
      <c r="D172" s="11">
        <v>81.900000000000006</v>
      </c>
      <c r="E172" s="40">
        <v>34</v>
      </c>
    </row>
    <row r="173" spans="1:5" ht="15" thickBot="1">
      <c r="A173" s="12"/>
      <c r="B173" s="97"/>
      <c r="C173" s="59">
        <f>SUM(C170:C172)</f>
        <v>380</v>
      </c>
      <c r="D173" s="59">
        <f>SUM(D170:D172)</f>
        <v>381.06999999999994</v>
      </c>
      <c r="E173" s="59">
        <f>SUM(E170:E172)</f>
        <v>73</v>
      </c>
    </row>
    <row r="174" spans="1:5" ht="15" thickBot="1">
      <c r="A174" s="98"/>
      <c r="B174" s="48" t="s">
        <v>24</v>
      </c>
      <c r="C174" s="60">
        <f>C173+C167</f>
        <v>410</v>
      </c>
      <c r="D174" s="60">
        <f t="shared" ref="D174" si="13">D173+D167</f>
        <v>459.57999999999993</v>
      </c>
      <c r="E174" s="60">
        <f>E173+E168</f>
        <v>152.19999999999999</v>
      </c>
    </row>
    <row r="175" spans="1:5" ht="15" thickBot="1">
      <c r="A175" s="99"/>
      <c r="B175" s="100" t="s">
        <v>44</v>
      </c>
      <c r="C175" s="101"/>
      <c r="D175" s="101"/>
      <c r="E175" s="102"/>
    </row>
    <row r="176" spans="1:5" ht="15" thickBot="1">
      <c r="A176" s="50"/>
      <c r="B176" s="51" t="s">
        <v>39</v>
      </c>
      <c r="C176" s="52"/>
      <c r="D176" s="52"/>
      <c r="E176" s="53"/>
    </row>
    <row r="177" spans="1:5">
      <c r="A177" s="1">
        <v>1</v>
      </c>
      <c r="B177" s="54" t="s">
        <v>88</v>
      </c>
      <c r="C177" s="8">
        <v>200</v>
      </c>
      <c r="D177" s="8">
        <v>101.83</v>
      </c>
      <c r="E177" s="44">
        <v>13</v>
      </c>
    </row>
    <row r="178" spans="1:5">
      <c r="A178" s="1">
        <v>2</v>
      </c>
      <c r="B178" s="54" t="s">
        <v>89</v>
      </c>
      <c r="C178" s="8">
        <v>100</v>
      </c>
      <c r="D178" s="8">
        <v>235.01</v>
      </c>
      <c r="E178" s="44">
        <v>54.7</v>
      </c>
    </row>
    <row r="179" spans="1:5">
      <c r="A179" s="1">
        <v>3</v>
      </c>
      <c r="B179" s="42" t="s">
        <v>22</v>
      </c>
      <c r="C179" s="45">
        <v>180</v>
      </c>
      <c r="D179" s="56">
        <v>244.49</v>
      </c>
      <c r="E179" s="44">
        <v>11</v>
      </c>
    </row>
    <row r="180" spans="1:5">
      <c r="A180" s="1">
        <v>4</v>
      </c>
      <c r="B180" s="111" t="s">
        <v>90</v>
      </c>
      <c r="C180" s="63">
        <v>200</v>
      </c>
      <c r="D180" s="11">
        <v>112</v>
      </c>
      <c r="E180" s="44">
        <v>14</v>
      </c>
    </row>
    <row r="181" spans="1:5">
      <c r="A181" s="1">
        <v>6</v>
      </c>
      <c r="B181" s="10" t="s">
        <v>36</v>
      </c>
      <c r="C181" s="9">
        <v>50</v>
      </c>
      <c r="D181" s="9">
        <v>117.2</v>
      </c>
      <c r="E181" s="44">
        <v>3.4</v>
      </c>
    </row>
    <row r="182" spans="1:5" ht="15" thickBot="1">
      <c r="A182" s="38">
        <v>7</v>
      </c>
      <c r="B182" s="10" t="s">
        <v>37</v>
      </c>
      <c r="C182" s="11">
        <v>20</v>
      </c>
      <c r="D182" s="11">
        <v>39.619999999999997</v>
      </c>
      <c r="E182" s="44">
        <v>1.6</v>
      </c>
    </row>
    <row r="183" spans="1:5" ht="15" thickBot="1">
      <c r="A183" s="77"/>
      <c r="B183" s="13" t="s">
        <v>8</v>
      </c>
      <c r="C183" s="77">
        <f>SUM(C177:C182)</f>
        <v>750</v>
      </c>
      <c r="D183" s="36">
        <f>SUM(D177:D182)</f>
        <v>850.15</v>
      </c>
      <c r="E183" s="57">
        <f>SUM(E177:E182)</f>
        <v>97.7</v>
      </c>
    </row>
    <row r="184" spans="1:5" ht="16.2" thickBot="1">
      <c r="A184" s="103"/>
      <c r="B184" s="104" t="s">
        <v>9</v>
      </c>
      <c r="C184" s="105"/>
      <c r="D184" s="105"/>
      <c r="E184" s="106"/>
    </row>
    <row r="185" spans="1:5">
      <c r="A185" s="66">
        <v>1</v>
      </c>
      <c r="B185" s="5" t="s">
        <v>23</v>
      </c>
      <c r="C185" s="6">
        <v>200</v>
      </c>
      <c r="D185" s="6">
        <v>136</v>
      </c>
      <c r="E185" s="2">
        <v>25</v>
      </c>
    </row>
    <row r="186" spans="1:5" ht="15" thickBot="1">
      <c r="A186" s="139">
        <v>2</v>
      </c>
      <c r="B186" s="10" t="s">
        <v>29</v>
      </c>
      <c r="C186" s="11">
        <v>150</v>
      </c>
      <c r="D186" s="11">
        <v>81.900000000000006</v>
      </c>
      <c r="E186" s="40">
        <v>34</v>
      </c>
    </row>
    <row r="187" spans="1:5" ht="15" thickBot="1">
      <c r="A187" s="12"/>
      <c r="B187" s="67" t="s">
        <v>16</v>
      </c>
      <c r="C187" s="4">
        <f>SUM(C185:C186)</f>
        <v>350</v>
      </c>
      <c r="D187" s="4">
        <f t="shared" ref="D187:E187" si="14">SUM(D185:D186)</f>
        <v>217.9</v>
      </c>
      <c r="E187" s="4">
        <f t="shared" si="14"/>
        <v>59</v>
      </c>
    </row>
    <row r="188" spans="1:5" ht="15" thickBot="1">
      <c r="A188" s="41"/>
      <c r="B188" s="48" t="s">
        <v>24</v>
      </c>
      <c r="C188" s="60">
        <f>C187+C183</f>
        <v>1100</v>
      </c>
      <c r="D188" s="60">
        <f t="shared" ref="D188:E188" si="15">D187+D183</f>
        <v>1068.05</v>
      </c>
      <c r="E188" s="60">
        <f t="shared" si="15"/>
        <v>156.69999999999999</v>
      </c>
    </row>
    <row r="189" spans="1:5">
      <c r="A189" s="27"/>
      <c r="B189" s="28"/>
      <c r="C189" s="27"/>
      <c r="D189" s="27"/>
      <c r="E189" s="29"/>
    </row>
    <row r="190" spans="1:5">
      <c r="A190" s="43" t="s">
        <v>5</v>
      </c>
      <c r="B190" s="43"/>
      <c r="C190" s="43" t="s">
        <v>20</v>
      </c>
      <c r="D190" s="43"/>
      <c r="E190" s="43"/>
    </row>
    <row r="191" spans="1:5">
      <c r="A191" s="43" t="s">
        <v>17</v>
      </c>
      <c r="B191" s="43"/>
      <c r="C191" s="43" t="s">
        <v>6</v>
      </c>
      <c r="D191" s="43"/>
      <c r="E191" s="43"/>
    </row>
  </sheetData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3"/>
  <sheetViews>
    <sheetView workbookViewId="0">
      <selection activeCell="B171" sqref="B171"/>
    </sheetView>
  </sheetViews>
  <sheetFormatPr defaultRowHeight="14.4"/>
  <cols>
    <col min="1" max="1" width="7.5546875" customWidth="1"/>
    <col min="2" max="2" width="45.109375" customWidth="1"/>
    <col min="3" max="3" width="10.77734375" customWidth="1"/>
    <col min="4" max="4" width="11.33203125" customWidth="1"/>
    <col min="5" max="5" width="10" customWidth="1"/>
  </cols>
  <sheetData>
    <row r="1" spans="1:5">
      <c r="A1" s="22"/>
      <c r="B1" s="34" t="s">
        <v>0</v>
      </c>
      <c r="C1" s="22" t="s">
        <v>1</v>
      </c>
      <c r="D1" s="22"/>
    </row>
    <row r="2" spans="1:5">
      <c r="A2" s="23"/>
      <c r="B2" s="24" t="s">
        <v>30</v>
      </c>
      <c r="C2" s="23"/>
      <c r="D2" s="23"/>
    </row>
    <row r="3" spans="1:5">
      <c r="A3" s="23"/>
      <c r="B3" s="24" t="s">
        <v>31</v>
      </c>
      <c r="C3" s="23"/>
      <c r="D3" s="23"/>
    </row>
    <row r="4" spans="1:5">
      <c r="A4" s="23"/>
      <c r="B4" s="24"/>
      <c r="C4" s="23"/>
      <c r="D4" s="23"/>
    </row>
    <row r="5" spans="1:5">
      <c r="A5" s="23"/>
      <c r="B5" s="155" t="s">
        <v>101</v>
      </c>
      <c r="C5" s="23"/>
      <c r="D5" s="23"/>
      <c r="E5" s="23"/>
    </row>
    <row r="6" spans="1:5" ht="15" thickBot="1">
      <c r="A6" s="23"/>
      <c r="B6" s="25" t="s">
        <v>10</v>
      </c>
      <c r="C6" s="23"/>
      <c r="D6" s="23"/>
      <c r="E6" s="23"/>
    </row>
    <row r="7" spans="1:5" ht="15" thickBot="1">
      <c r="A7" s="4" t="s">
        <v>2</v>
      </c>
      <c r="B7" s="26" t="s">
        <v>3</v>
      </c>
      <c r="C7" s="4" t="s">
        <v>7</v>
      </c>
      <c r="D7" s="4" t="s">
        <v>26</v>
      </c>
      <c r="E7" s="4" t="s">
        <v>4</v>
      </c>
    </row>
    <row r="8" spans="1:5" ht="15" thickBot="1">
      <c r="A8" s="50"/>
      <c r="B8" s="51" t="s">
        <v>32</v>
      </c>
      <c r="C8" s="52"/>
      <c r="D8" s="52"/>
      <c r="E8" s="53"/>
    </row>
    <row r="9" spans="1:5">
      <c r="A9" s="2">
        <v>1</v>
      </c>
      <c r="B9" s="121" t="s">
        <v>59</v>
      </c>
      <c r="C9" s="64">
        <v>250</v>
      </c>
      <c r="D9" s="122">
        <v>180.55</v>
      </c>
      <c r="E9" s="2">
        <v>30</v>
      </c>
    </row>
    <row r="10" spans="1:5">
      <c r="A10" s="1">
        <v>2</v>
      </c>
      <c r="B10" s="15" t="s">
        <v>38</v>
      </c>
      <c r="C10" s="16">
        <v>40</v>
      </c>
      <c r="D10" s="9">
        <v>168.42</v>
      </c>
      <c r="E10" s="1">
        <v>12.4</v>
      </c>
    </row>
    <row r="11" spans="1:5" ht="28.2">
      <c r="A11" s="1">
        <v>3</v>
      </c>
      <c r="B11" s="54" t="s">
        <v>102</v>
      </c>
      <c r="C11" s="72">
        <v>70</v>
      </c>
      <c r="D11" s="8">
        <v>207.9</v>
      </c>
      <c r="E11" s="1">
        <v>20</v>
      </c>
    </row>
    <row r="12" spans="1:5" ht="15" thickBot="1">
      <c r="A12" s="1">
        <v>4</v>
      </c>
      <c r="B12" s="61" t="s">
        <v>27</v>
      </c>
      <c r="C12" s="65">
        <v>207</v>
      </c>
      <c r="D12" s="58">
        <v>63.75</v>
      </c>
      <c r="E12" s="1">
        <v>6</v>
      </c>
    </row>
    <row r="13" spans="1:5" ht="15" thickBot="1">
      <c r="A13" s="4"/>
      <c r="B13" s="82" t="s">
        <v>15</v>
      </c>
      <c r="C13" s="59">
        <f>SUM(C9:C12)</f>
        <v>567</v>
      </c>
      <c r="D13" s="59">
        <f>SUM(D9:D12)</f>
        <v>620.62</v>
      </c>
      <c r="E13" s="59">
        <f>SUM(E9:E12)</f>
        <v>68.400000000000006</v>
      </c>
    </row>
    <row r="14" spans="1:5" ht="15" thickBot="1">
      <c r="A14" s="4"/>
      <c r="B14" s="81" t="s">
        <v>33</v>
      </c>
      <c r="C14" s="93"/>
      <c r="D14" s="79"/>
      <c r="E14" s="53"/>
    </row>
    <row r="15" spans="1:5">
      <c r="A15" s="2">
        <v>1</v>
      </c>
      <c r="B15" s="32" t="s">
        <v>65</v>
      </c>
      <c r="C15" s="49">
        <v>250</v>
      </c>
      <c r="D15" s="7">
        <v>96.92</v>
      </c>
      <c r="E15" s="2">
        <v>13</v>
      </c>
    </row>
    <row r="16" spans="1:5" ht="28.2">
      <c r="A16" s="1">
        <v>1</v>
      </c>
      <c r="B16" s="37" t="s">
        <v>64</v>
      </c>
      <c r="C16" s="3">
        <v>100</v>
      </c>
      <c r="D16" s="8">
        <v>203.91</v>
      </c>
      <c r="E16" s="44">
        <v>56.3</v>
      </c>
    </row>
    <row r="17" spans="1:5">
      <c r="A17" s="1">
        <v>3</v>
      </c>
      <c r="B17" s="62" t="s">
        <v>28</v>
      </c>
      <c r="C17" s="78">
        <v>180</v>
      </c>
      <c r="D17" s="45">
        <v>265.95999999999998</v>
      </c>
      <c r="E17" s="44">
        <v>13</v>
      </c>
    </row>
    <row r="18" spans="1:5">
      <c r="A18" s="1">
        <v>4</v>
      </c>
      <c r="B18" s="55" t="s">
        <v>68</v>
      </c>
      <c r="C18" s="11">
        <v>200</v>
      </c>
      <c r="D18" s="11">
        <v>90.81</v>
      </c>
      <c r="E18" s="44">
        <v>12</v>
      </c>
    </row>
    <row r="19" spans="1:5">
      <c r="A19" s="1">
        <v>5</v>
      </c>
      <c r="B19" s="15" t="s">
        <v>36</v>
      </c>
      <c r="C19" s="16">
        <v>70</v>
      </c>
      <c r="D19" s="9">
        <v>164.08</v>
      </c>
      <c r="E19" s="44">
        <v>4.7</v>
      </c>
    </row>
    <row r="20" spans="1:5" ht="15" thickBot="1">
      <c r="A20" s="30">
        <v>6</v>
      </c>
      <c r="B20" s="15" t="s">
        <v>37</v>
      </c>
      <c r="C20" s="16">
        <v>30</v>
      </c>
      <c r="D20" s="9">
        <v>59.43</v>
      </c>
      <c r="E20" s="44">
        <v>1.6</v>
      </c>
    </row>
    <row r="21" spans="1:5" ht="15" thickBot="1">
      <c r="A21" s="50"/>
      <c r="B21" s="80" t="s">
        <v>8</v>
      </c>
      <c r="C21" s="79">
        <f>SUM(C14:C20)</f>
        <v>830</v>
      </c>
      <c r="D21" s="79">
        <f>SUM(D14:D20)</f>
        <v>881.1099999999999</v>
      </c>
      <c r="E21" s="79">
        <f>SUM(E14:E20)</f>
        <v>100.6</v>
      </c>
    </row>
    <row r="22" spans="1:5" ht="15" thickBot="1">
      <c r="A22" s="85"/>
      <c r="B22" s="83" t="s">
        <v>40</v>
      </c>
      <c r="C22" s="84">
        <f>C21+C13</f>
        <v>1397</v>
      </c>
      <c r="D22" s="84">
        <f>D21+D13</f>
        <v>1501.73</v>
      </c>
      <c r="E22" s="84">
        <v>166</v>
      </c>
    </row>
    <row r="23" spans="1:5" ht="15" thickBot="1">
      <c r="A23" s="70"/>
      <c r="B23" s="25" t="s">
        <v>34</v>
      </c>
      <c r="C23" s="23"/>
      <c r="D23" s="23"/>
      <c r="E23" s="71"/>
    </row>
    <row r="24" spans="1:5" ht="15" thickBot="1">
      <c r="A24" s="85"/>
      <c r="B24" s="81" t="s">
        <v>39</v>
      </c>
      <c r="C24" s="73"/>
      <c r="D24" s="52"/>
      <c r="E24" s="53"/>
    </row>
    <row r="25" spans="1:5">
      <c r="A25" s="7">
        <v>1</v>
      </c>
      <c r="B25" s="32" t="s">
        <v>65</v>
      </c>
      <c r="C25" s="143">
        <v>250</v>
      </c>
      <c r="D25" s="7">
        <v>96.92</v>
      </c>
      <c r="E25" s="2">
        <v>13</v>
      </c>
    </row>
    <row r="26" spans="1:5">
      <c r="A26" s="11">
        <v>2</v>
      </c>
      <c r="B26" s="113" t="s">
        <v>66</v>
      </c>
      <c r="C26" s="144">
        <v>100</v>
      </c>
      <c r="D26" s="56">
        <v>262.60000000000002</v>
      </c>
      <c r="E26" s="44">
        <v>47</v>
      </c>
    </row>
    <row r="27" spans="1:5">
      <c r="A27" s="8">
        <v>3</v>
      </c>
      <c r="B27" s="125" t="s">
        <v>50</v>
      </c>
      <c r="C27" s="3">
        <v>30</v>
      </c>
      <c r="D27" s="3">
        <v>17.23</v>
      </c>
      <c r="E27" s="44">
        <v>3</v>
      </c>
    </row>
    <row r="28" spans="1:5">
      <c r="A28" s="3">
        <v>4</v>
      </c>
      <c r="B28" s="136" t="s">
        <v>67</v>
      </c>
      <c r="C28" s="45">
        <v>180</v>
      </c>
      <c r="D28" s="56">
        <v>223.47</v>
      </c>
      <c r="E28" s="44">
        <v>19</v>
      </c>
    </row>
    <row r="29" spans="1:5">
      <c r="A29" s="45">
        <v>5</v>
      </c>
      <c r="B29" s="55" t="s">
        <v>68</v>
      </c>
      <c r="C29" s="11">
        <v>200</v>
      </c>
      <c r="D29" s="11">
        <v>90.81</v>
      </c>
      <c r="E29" s="44">
        <v>12</v>
      </c>
    </row>
    <row r="30" spans="1:5">
      <c r="A30" s="9">
        <v>6</v>
      </c>
      <c r="B30" s="15" t="s">
        <v>36</v>
      </c>
      <c r="C30" s="16">
        <v>70</v>
      </c>
      <c r="D30" s="9">
        <v>164.08</v>
      </c>
      <c r="E30" s="44">
        <v>4.7</v>
      </c>
    </row>
    <row r="31" spans="1:5" ht="15" thickBot="1">
      <c r="A31" s="131">
        <v>7</v>
      </c>
      <c r="B31" s="15" t="s">
        <v>37</v>
      </c>
      <c r="C31" s="16">
        <v>30</v>
      </c>
      <c r="D31" s="9">
        <v>59.43</v>
      </c>
      <c r="E31" s="44">
        <v>1.6</v>
      </c>
    </row>
    <row r="32" spans="1:5" ht="15" thickBot="1">
      <c r="A32" s="79"/>
      <c r="B32" s="80" t="s">
        <v>8</v>
      </c>
      <c r="C32" s="79">
        <f t="shared" ref="C32:D32" si="0">SUM(C25:C31)</f>
        <v>860</v>
      </c>
      <c r="D32" s="79">
        <f t="shared" si="0"/>
        <v>914.54</v>
      </c>
      <c r="E32" s="4">
        <f>SUM(E25:E31)</f>
        <v>100.3</v>
      </c>
    </row>
    <row r="33" spans="1:5" ht="15" thickBot="1">
      <c r="A33" s="86"/>
      <c r="B33" s="81" t="s">
        <v>9</v>
      </c>
      <c r="C33" s="87"/>
      <c r="D33" s="88"/>
      <c r="E33" s="75"/>
    </row>
    <row r="34" spans="1:5">
      <c r="A34" s="6">
        <v>1</v>
      </c>
      <c r="B34" s="5" t="s">
        <v>58</v>
      </c>
      <c r="C34" s="6">
        <v>200</v>
      </c>
      <c r="D34" s="6">
        <v>120</v>
      </c>
      <c r="E34" s="94">
        <v>29.6</v>
      </c>
    </row>
    <row r="35" spans="1:5">
      <c r="A35" s="3">
        <v>2</v>
      </c>
      <c r="B35" s="10" t="s">
        <v>18</v>
      </c>
      <c r="C35" s="11">
        <v>150</v>
      </c>
      <c r="D35" s="58">
        <v>75.599999999999994</v>
      </c>
      <c r="E35" s="124" t="s">
        <v>62</v>
      </c>
    </row>
    <row r="36" spans="1:5" ht="15" thickBot="1">
      <c r="A36" s="11">
        <v>3</v>
      </c>
      <c r="B36" s="10" t="s">
        <v>103</v>
      </c>
      <c r="C36" s="120">
        <v>75</v>
      </c>
      <c r="D36" s="11">
        <v>211.44</v>
      </c>
      <c r="E36" s="89" t="s">
        <v>104</v>
      </c>
    </row>
    <row r="37" spans="1:5" ht="15" thickBot="1">
      <c r="A37" s="90"/>
      <c r="B37" s="80" t="s">
        <v>16</v>
      </c>
      <c r="C37" s="79">
        <f>SUM(C34:C36)</f>
        <v>425</v>
      </c>
      <c r="D37" s="79">
        <f t="shared" ref="D37:E37" si="1">D36+D35+D34</f>
        <v>407.03999999999996</v>
      </c>
      <c r="E37" s="79">
        <f t="shared" si="1"/>
        <v>70.599999999999994</v>
      </c>
    </row>
    <row r="38" spans="1:5" ht="15" thickBot="1">
      <c r="A38" s="91"/>
      <c r="B38" s="92" t="s">
        <v>40</v>
      </c>
      <c r="C38" s="84">
        <f>C37+C32</f>
        <v>1285</v>
      </c>
      <c r="D38" s="84">
        <f t="shared" ref="D38" si="2">D37+D32</f>
        <v>1321.58</v>
      </c>
      <c r="E38" s="84">
        <v>166</v>
      </c>
    </row>
    <row r="39" spans="1:5">
      <c r="A39" s="27"/>
      <c r="B39" s="28"/>
      <c r="C39" s="27"/>
      <c r="D39" s="29"/>
    </row>
    <row r="40" spans="1:5">
      <c r="A40" s="43" t="s">
        <v>5</v>
      </c>
      <c r="B40" s="43"/>
      <c r="C40" s="43" t="s">
        <v>20</v>
      </c>
      <c r="D40" s="43"/>
      <c r="E40" s="43"/>
    </row>
    <row r="41" spans="1:5">
      <c r="A41" s="43" t="s">
        <v>17</v>
      </c>
      <c r="B41" s="43"/>
      <c r="C41" s="43" t="s">
        <v>6</v>
      </c>
      <c r="D41" s="43"/>
      <c r="E41" s="43"/>
    </row>
    <row r="44" spans="1:5">
      <c r="A44" s="22"/>
      <c r="B44" s="34" t="s">
        <v>0</v>
      </c>
      <c r="C44" s="22" t="s">
        <v>1</v>
      </c>
      <c r="D44" s="22"/>
    </row>
    <row r="45" spans="1:5">
      <c r="A45" s="23"/>
      <c r="B45" s="24" t="s">
        <v>30</v>
      </c>
      <c r="C45" s="23"/>
      <c r="D45" s="23"/>
    </row>
    <row r="46" spans="1:5">
      <c r="A46" s="23"/>
      <c r="B46" s="24" t="s">
        <v>31</v>
      </c>
      <c r="C46" s="23"/>
      <c r="D46" s="23"/>
    </row>
    <row r="47" spans="1:5">
      <c r="A47" s="23"/>
      <c r="B47" s="24"/>
      <c r="C47" s="23"/>
      <c r="D47" s="23"/>
    </row>
    <row r="48" spans="1:5">
      <c r="A48" s="23"/>
      <c r="B48" s="155" t="s">
        <v>69</v>
      </c>
      <c r="C48" s="23"/>
      <c r="D48" s="23"/>
      <c r="E48" s="23"/>
    </row>
    <row r="49" spans="1:5" ht="15" thickBot="1">
      <c r="A49" s="23"/>
      <c r="B49" s="25" t="s">
        <v>10</v>
      </c>
      <c r="C49" s="23"/>
      <c r="D49" s="23"/>
      <c r="E49" s="23"/>
    </row>
    <row r="50" spans="1:5" ht="15" thickBot="1">
      <c r="A50" s="4" t="s">
        <v>2</v>
      </c>
      <c r="B50" s="26" t="s">
        <v>3</v>
      </c>
      <c r="C50" s="4" t="s">
        <v>7</v>
      </c>
      <c r="D50" s="4" t="s">
        <v>26</v>
      </c>
      <c r="E50" s="4" t="s">
        <v>4</v>
      </c>
    </row>
    <row r="51" spans="1:5" ht="15" thickBot="1">
      <c r="A51" s="50"/>
      <c r="B51" s="51" t="s">
        <v>32</v>
      </c>
      <c r="C51" s="52"/>
      <c r="D51" s="52"/>
      <c r="E51" s="53"/>
    </row>
    <row r="52" spans="1:5">
      <c r="A52" s="2">
        <v>1</v>
      </c>
      <c r="B52" s="148" t="s">
        <v>105</v>
      </c>
      <c r="C52" s="64">
        <v>125</v>
      </c>
      <c r="D52" s="64">
        <v>245.6</v>
      </c>
      <c r="E52" s="2">
        <v>46</v>
      </c>
    </row>
    <row r="53" spans="1:5">
      <c r="A53" s="1">
        <v>2</v>
      </c>
      <c r="B53" s="10" t="s">
        <v>71</v>
      </c>
      <c r="C53" s="11">
        <v>30</v>
      </c>
      <c r="D53" s="11">
        <v>75</v>
      </c>
      <c r="E53" s="44">
        <v>7</v>
      </c>
    </row>
    <row r="54" spans="1:5">
      <c r="A54" s="1">
        <v>3</v>
      </c>
      <c r="B54" s="15" t="s">
        <v>36</v>
      </c>
      <c r="C54" s="16">
        <v>70</v>
      </c>
      <c r="D54" s="9">
        <v>164.08</v>
      </c>
      <c r="E54" s="1">
        <v>4.7</v>
      </c>
    </row>
    <row r="55" spans="1:5">
      <c r="A55" s="30">
        <v>4</v>
      </c>
      <c r="B55" s="10" t="s">
        <v>18</v>
      </c>
      <c r="C55" s="11">
        <v>160</v>
      </c>
      <c r="D55" s="11">
        <v>81.900000000000006</v>
      </c>
      <c r="E55" s="40">
        <v>22</v>
      </c>
    </row>
    <row r="56" spans="1:5" ht="15" thickBot="1">
      <c r="A56" s="38">
        <v>5</v>
      </c>
      <c r="B56" s="31" t="s">
        <v>83</v>
      </c>
      <c r="C56" s="21">
        <v>200</v>
      </c>
      <c r="D56" s="21">
        <v>63.75</v>
      </c>
      <c r="E56" s="38">
        <v>3</v>
      </c>
    </row>
    <row r="57" spans="1:5" ht="15" thickBot="1">
      <c r="A57" s="4"/>
      <c r="B57" s="82" t="s">
        <v>15</v>
      </c>
      <c r="C57" s="59">
        <f>SUM(C52:C56)</f>
        <v>585</v>
      </c>
      <c r="D57" s="59">
        <f>SUM(D52:D56)</f>
        <v>630.33000000000004</v>
      </c>
      <c r="E57" s="59">
        <f>SUM(E52:E56)</f>
        <v>82.7</v>
      </c>
    </row>
    <row r="58" spans="1:5" ht="15" thickBot="1">
      <c r="A58" s="4"/>
      <c r="B58" s="81" t="s">
        <v>33</v>
      </c>
      <c r="C58" s="93"/>
      <c r="D58" s="79"/>
      <c r="E58" s="53"/>
    </row>
    <row r="59" spans="1:5">
      <c r="A59" s="2">
        <v>1</v>
      </c>
      <c r="B59" s="5" t="s">
        <v>73</v>
      </c>
      <c r="C59" s="143">
        <v>250</v>
      </c>
      <c r="D59" s="7">
        <v>126.36</v>
      </c>
      <c r="E59" s="2">
        <v>12.5</v>
      </c>
    </row>
    <row r="60" spans="1:5">
      <c r="A60" s="1">
        <v>2</v>
      </c>
      <c r="B60" s="149" t="s">
        <v>98</v>
      </c>
      <c r="C60" s="69">
        <v>100</v>
      </c>
      <c r="D60" s="8">
        <v>223.37</v>
      </c>
      <c r="E60" s="1">
        <v>56</v>
      </c>
    </row>
    <row r="61" spans="1:5">
      <c r="A61" s="1">
        <v>3</v>
      </c>
      <c r="B61" s="42" t="s">
        <v>22</v>
      </c>
      <c r="C61" s="45">
        <v>180</v>
      </c>
      <c r="D61" s="56">
        <v>244.49</v>
      </c>
      <c r="E61" s="1">
        <v>11</v>
      </c>
    </row>
    <row r="62" spans="1:5">
      <c r="A62" s="1">
        <v>4</v>
      </c>
      <c r="B62" s="37" t="s">
        <v>21</v>
      </c>
      <c r="C62" s="3">
        <v>30</v>
      </c>
      <c r="D62" s="3">
        <v>17.23</v>
      </c>
      <c r="E62" s="1">
        <v>3</v>
      </c>
    </row>
    <row r="63" spans="1:5">
      <c r="A63" s="1">
        <v>5</v>
      </c>
      <c r="B63" s="111" t="s">
        <v>75</v>
      </c>
      <c r="C63" s="63">
        <v>200</v>
      </c>
      <c r="D63" s="11">
        <v>112</v>
      </c>
      <c r="E63" s="44">
        <v>15</v>
      </c>
    </row>
    <row r="64" spans="1:5">
      <c r="A64" s="1">
        <v>6</v>
      </c>
      <c r="B64" s="15" t="s">
        <v>36</v>
      </c>
      <c r="C64" s="16">
        <v>70</v>
      </c>
      <c r="D64" s="9">
        <v>164.08</v>
      </c>
      <c r="E64" s="44">
        <v>4.7</v>
      </c>
    </row>
    <row r="65" spans="1:5" ht="15" thickBot="1">
      <c r="A65" s="30">
        <v>7</v>
      </c>
      <c r="B65" s="15" t="s">
        <v>37</v>
      </c>
      <c r="C65" s="16">
        <v>30</v>
      </c>
      <c r="D65" s="9">
        <v>59.43</v>
      </c>
      <c r="E65" s="44">
        <v>1.6</v>
      </c>
    </row>
    <row r="66" spans="1:5" ht="15" thickBot="1">
      <c r="A66" s="50"/>
      <c r="B66" s="80" t="s">
        <v>8</v>
      </c>
      <c r="C66" s="79">
        <f>SUM(C58:C65)</f>
        <v>860</v>
      </c>
      <c r="D66" s="79">
        <f>SUM(D58:D65)</f>
        <v>946.96</v>
      </c>
      <c r="E66" s="79">
        <f>SUM(E58:E65)</f>
        <v>103.8</v>
      </c>
    </row>
    <row r="67" spans="1:5" ht="15" thickBot="1">
      <c r="A67" s="85"/>
      <c r="B67" s="83" t="s">
        <v>40</v>
      </c>
      <c r="C67" s="84">
        <f>C66+C57</f>
        <v>1445</v>
      </c>
      <c r="D67" s="84">
        <f>D66+D57</f>
        <v>1577.29</v>
      </c>
      <c r="E67" s="84">
        <v>166</v>
      </c>
    </row>
    <row r="68" spans="1:5" ht="15" thickBot="1">
      <c r="A68" s="70"/>
      <c r="B68" s="25" t="s">
        <v>34</v>
      </c>
      <c r="C68" s="23"/>
      <c r="D68" s="23"/>
      <c r="E68" s="71"/>
    </row>
    <row r="69" spans="1:5" ht="15" thickBot="1">
      <c r="A69" s="85"/>
      <c r="B69" s="81" t="s">
        <v>39</v>
      </c>
      <c r="C69" s="73"/>
      <c r="D69" s="52"/>
      <c r="E69" s="53"/>
    </row>
    <row r="70" spans="1:5">
      <c r="A70" s="7">
        <v>1</v>
      </c>
      <c r="B70" s="5" t="s">
        <v>73</v>
      </c>
      <c r="C70" s="49">
        <v>250</v>
      </c>
      <c r="D70" s="7">
        <v>126.36</v>
      </c>
      <c r="E70" s="39">
        <v>12.5</v>
      </c>
    </row>
    <row r="71" spans="1:5">
      <c r="A71" s="11">
        <v>2</v>
      </c>
      <c r="B71" s="125" t="s">
        <v>74</v>
      </c>
      <c r="C71" s="8">
        <v>100</v>
      </c>
      <c r="D71" s="8">
        <v>168.25</v>
      </c>
      <c r="E71" s="44">
        <v>56</v>
      </c>
    </row>
    <row r="72" spans="1:5">
      <c r="A72" s="8">
        <v>3</v>
      </c>
      <c r="B72" s="42" t="s">
        <v>22</v>
      </c>
      <c r="C72" s="45">
        <v>180</v>
      </c>
      <c r="D72" s="56">
        <v>184.8</v>
      </c>
      <c r="E72" s="44">
        <v>11</v>
      </c>
    </row>
    <row r="73" spans="1:5">
      <c r="A73" s="3">
        <v>4</v>
      </c>
      <c r="B73" s="111" t="s">
        <v>75</v>
      </c>
      <c r="C73" s="63">
        <v>200</v>
      </c>
      <c r="D73" s="11">
        <v>112</v>
      </c>
      <c r="E73" s="44">
        <v>15</v>
      </c>
    </row>
    <row r="74" spans="1:5">
      <c r="A74" s="45">
        <v>5</v>
      </c>
      <c r="B74" s="10" t="s">
        <v>36</v>
      </c>
      <c r="C74" s="16">
        <v>70</v>
      </c>
      <c r="D74" s="9">
        <v>164.08</v>
      </c>
      <c r="E74" s="44">
        <v>3.4</v>
      </c>
    </row>
    <row r="75" spans="1:5" ht="15" thickBot="1">
      <c r="A75" s="131">
        <v>6</v>
      </c>
      <c r="B75" s="10" t="s">
        <v>37</v>
      </c>
      <c r="C75" s="130">
        <v>30</v>
      </c>
      <c r="D75" s="131">
        <v>59.43</v>
      </c>
      <c r="E75" s="44">
        <v>1.6</v>
      </c>
    </row>
    <row r="76" spans="1:5" ht="15" thickBot="1">
      <c r="A76" s="79"/>
      <c r="B76" s="80" t="s">
        <v>8</v>
      </c>
      <c r="C76" s="79">
        <f>SUM(C70:C75)</f>
        <v>830</v>
      </c>
      <c r="D76" s="79">
        <f>SUM(D70:D75)</f>
        <v>814.92000000000007</v>
      </c>
      <c r="E76" s="4">
        <f>SUM(E70:E75)</f>
        <v>99.5</v>
      </c>
    </row>
    <row r="77" spans="1:5" ht="15" thickBot="1">
      <c r="A77" s="86"/>
      <c r="B77" s="81" t="s">
        <v>9</v>
      </c>
      <c r="C77" s="87"/>
      <c r="D77" s="88"/>
      <c r="E77" s="75"/>
    </row>
    <row r="78" spans="1:5">
      <c r="A78" s="6">
        <v>1</v>
      </c>
      <c r="B78" s="5" t="s">
        <v>106</v>
      </c>
      <c r="C78" s="6">
        <v>200</v>
      </c>
      <c r="D78" s="6">
        <v>136</v>
      </c>
      <c r="E78" s="94">
        <v>20</v>
      </c>
    </row>
    <row r="79" spans="1:5">
      <c r="A79" s="3">
        <v>2</v>
      </c>
      <c r="B79" s="14" t="s">
        <v>107</v>
      </c>
      <c r="C79" s="72">
        <v>75</v>
      </c>
      <c r="D79" s="8">
        <v>166.45</v>
      </c>
      <c r="E79" s="30">
        <v>25</v>
      </c>
    </row>
    <row r="80" spans="1:5" ht="15" thickBot="1">
      <c r="A80" s="21">
        <v>3</v>
      </c>
      <c r="B80" s="31" t="s">
        <v>108</v>
      </c>
      <c r="C80" s="21">
        <v>150</v>
      </c>
      <c r="D80" s="141">
        <v>75.599999999999994</v>
      </c>
      <c r="E80" s="89" t="s">
        <v>62</v>
      </c>
    </row>
    <row r="81" spans="1:5" ht="15" thickBot="1">
      <c r="A81" s="90"/>
      <c r="B81" s="80" t="s">
        <v>16</v>
      </c>
      <c r="C81" s="79">
        <f>SUM(C78:C80)</f>
        <v>425</v>
      </c>
      <c r="D81" s="79">
        <f t="shared" ref="D81:E81" si="3">D80+D79+D78</f>
        <v>378.04999999999995</v>
      </c>
      <c r="E81" s="79">
        <f t="shared" si="3"/>
        <v>67</v>
      </c>
    </row>
    <row r="82" spans="1:5" ht="15" thickBot="1">
      <c r="A82" s="91"/>
      <c r="B82" s="92" t="s">
        <v>40</v>
      </c>
      <c r="C82" s="84">
        <f>C81+C76</f>
        <v>1255</v>
      </c>
      <c r="D82" s="84">
        <f t="shared" ref="D82" si="4">D81+D76</f>
        <v>1192.97</v>
      </c>
      <c r="E82" s="84">
        <v>166</v>
      </c>
    </row>
    <row r="83" spans="1:5">
      <c r="A83" s="27"/>
      <c r="B83" s="28"/>
      <c r="C83" s="27"/>
      <c r="D83" s="29"/>
    </row>
    <row r="84" spans="1:5">
      <c r="A84" s="43" t="s">
        <v>5</v>
      </c>
      <c r="B84" s="43"/>
      <c r="C84" s="43" t="s">
        <v>20</v>
      </c>
      <c r="D84" s="43"/>
      <c r="E84" s="43"/>
    </row>
    <row r="85" spans="1:5">
      <c r="A85" s="43" t="s">
        <v>17</v>
      </c>
      <c r="B85" s="43"/>
      <c r="C85" s="43" t="s">
        <v>6</v>
      </c>
      <c r="D85" s="43"/>
      <c r="E85" s="43"/>
    </row>
    <row r="88" spans="1:5">
      <c r="A88" s="22"/>
      <c r="B88" s="34" t="s">
        <v>0</v>
      </c>
      <c r="C88" s="22" t="s">
        <v>1</v>
      </c>
      <c r="D88" s="22"/>
    </row>
    <row r="89" spans="1:5">
      <c r="A89" s="23"/>
      <c r="B89" s="24" t="s">
        <v>30</v>
      </c>
      <c r="C89" s="23"/>
      <c r="D89" s="23"/>
    </row>
    <row r="90" spans="1:5">
      <c r="A90" s="23"/>
      <c r="B90" s="24" t="s">
        <v>31</v>
      </c>
      <c r="C90" s="23"/>
      <c r="D90" s="23"/>
    </row>
    <row r="91" spans="1:5">
      <c r="A91" s="23"/>
      <c r="B91" s="24"/>
      <c r="C91" s="23"/>
      <c r="D91" s="23"/>
    </row>
    <row r="92" spans="1:5">
      <c r="A92" s="23"/>
      <c r="B92" s="155" t="s">
        <v>109</v>
      </c>
      <c r="C92" s="23"/>
      <c r="D92" s="23"/>
      <c r="E92" s="23"/>
    </row>
    <row r="93" spans="1:5" ht="15" thickBot="1">
      <c r="A93" s="23"/>
      <c r="B93" s="25" t="s">
        <v>10</v>
      </c>
      <c r="C93" s="23"/>
      <c r="D93" s="23"/>
      <c r="E93" s="23"/>
    </row>
    <row r="94" spans="1:5" ht="15" thickBot="1">
      <c r="A94" s="4" t="s">
        <v>2</v>
      </c>
      <c r="B94" s="26" t="s">
        <v>3</v>
      </c>
      <c r="C94" s="4" t="s">
        <v>7</v>
      </c>
      <c r="D94" s="4" t="s">
        <v>26</v>
      </c>
      <c r="E94" s="4" t="s">
        <v>4</v>
      </c>
    </row>
    <row r="95" spans="1:5" ht="15" thickBot="1">
      <c r="A95" s="50"/>
      <c r="B95" s="51" t="s">
        <v>32</v>
      </c>
      <c r="C95" s="52"/>
      <c r="D95" s="52"/>
      <c r="E95" s="53"/>
    </row>
    <row r="96" spans="1:5">
      <c r="A96" s="2">
        <v>1</v>
      </c>
      <c r="B96" s="68" t="s">
        <v>77</v>
      </c>
      <c r="C96" s="7">
        <v>250</v>
      </c>
      <c r="D96" s="6">
        <v>274.48</v>
      </c>
      <c r="E96" s="39">
        <v>27.3</v>
      </c>
    </row>
    <row r="97" spans="1:5">
      <c r="A97" s="1">
        <v>2</v>
      </c>
      <c r="B97" s="126" t="s">
        <v>35</v>
      </c>
      <c r="C97" s="76">
        <v>20</v>
      </c>
      <c r="D97" s="3">
        <v>70</v>
      </c>
      <c r="E97" s="44">
        <v>20</v>
      </c>
    </row>
    <row r="98" spans="1:5">
      <c r="A98" s="1">
        <v>3</v>
      </c>
      <c r="B98" s="110" t="s">
        <v>78</v>
      </c>
      <c r="C98" s="72">
        <v>75</v>
      </c>
      <c r="D98" s="8">
        <v>211.44</v>
      </c>
      <c r="E98" s="44">
        <v>17</v>
      </c>
    </row>
    <row r="99" spans="1:5" ht="15" thickBot="1">
      <c r="A99" s="1">
        <v>4</v>
      </c>
      <c r="B99" s="61" t="s">
        <v>27</v>
      </c>
      <c r="C99" s="65">
        <v>207</v>
      </c>
      <c r="D99" s="58">
        <v>63.75</v>
      </c>
      <c r="E99" s="1">
        <v>7</v>
      </c>
    </row>
    <row r="100" spans="1:5" ht="15" thickBot="1">
      <c r="A100" s="4"/>
      <c r="B100" s="82" t="s">
        <v>15</v>
      </c>
      <c r="C100" s="59">
        <f>SUM(C96:C99)</f>
        <v>552</v>
      </c>
      <c r="D100" s="59">
        <f>SUM(D96:D99)</f>
        <v>619.67000000000007</v>
      </c>
      <c r="E100" s="59">
        <f>SUM(E96:E99)</f>
        <v>71.3</v>
      </c>
    </row>
    <row r="101" spans="1:5" ht="15" thickBot="1">
      <c r="A101" s="4"/>
      <c r="B101" s="81" t="s">
        <v>33</v>
      </c>
      <c r="C101" s="93"/>
      <c r="D101" s="79"/>
      <c r="E101" s="53"/>
    </row>
    <row r="102" spans="1:5">
      <c r="A102" s="2">
        <v>1</v>
      </c>
      <c r="B102" s="5" t="s">
        <v>52</v>
      </c>
      <c r="C102" s="6">
        <v>250</v>
      </c>
      <c r="D102" s="6">
        <v>136.07</v>
      </c>
      <c r="E102" s="2">
        <v>14.5</v>
      </c>
    </row>
    <row r="103" spans="1:5">
      <c r="A103" s="1">
        <v>2</v>
      </c>
      <c r="B103" s="149" t="s">
        <v>99</v>
      </c>
      <c r="C103" s="69">
        <v>100</v>
      </c>
      <c r="D103" s="8">
        <v>206.79</v>
      </c>
      <c r="E103" s="1">
        <v>50</v>
      </c>
    </row>
    <row r="104" spans="1:5">
      <c r="A104" s="1">
        <v>3</v>
      </c>
      <c r="B104" s="111" t="s">
        <v>49</v>
      </c>
      <c r="C104" s="128">
        <v>180</v>
      </c>
      <c r="D104" s="11">
        <v>170.18</v>
      </c>
      <c r="E104" s="1">
        <v>19</v>
      </c>
    </row>
    <row r="105" spans="1:5">
      <c r="A105" s="1">
        <v>4</v>
      </c>
      <c r="B105" s="55" t="s">
        <v>80</v>
      </c>
      <c r="C105" s="9">
        <v>200</v>
      </c>
      <c r="D105" s="9">
        <v>117.42</v>
      </c>
      <c r="E105" s="44">
        <v>11</v>
      </c>
    </row>
    <row r="106" spans="1:5">
      <c r="A106" s="1">
        <v>5</v>
      </c>
      <c r="B106" s="10" t="s">
        <v>36</v>
      </c>
      <c r="C106" s="16">
        <v>70</v>
      </c>
      <c r="D106" s="9">
        <v>164.08</v>
      </c>
      <c r="E106" s="44">
        <v>3.4</v>
      </c>
    </row>
    <row r="107" spans="1:5" ht="15" thickBot="1">
      <c r="A107" s="1">
        <v>6</v>
      </c>
      <c r="B107" s="10" t="s">
        <v>37</v>
      </c>
      <c r="C107" s="130">
        <v>30</v>
      </c>
      <c r="D107" s="131">
        <v>59.43</v>
      </c>
      <c r="E107" s="44">
        <v>1.6</v>
      </c>
    </row>
    <row r="108" spans="1:5" ht="15" thickBot="1">
      <c r="A108" s="50"/>
      <c r="B108" s="80" t="s">
        <v>8</v>
      </c>
      <c r="C108" s="79">
        <f>SUM(C101:C107)</f>
        <v>830</v>
      </c>
      <c r="D108" s="79">
        <f>SUM(D101:D107)</f>
        <v>853.96999999999991</v>
      </c>
      <c r="E108" s="79">
        <f>SUM(E101:E107)</f>
        <v>99.5</v>
      </c>
    </row>
    <row r="109" spans="1:5" ht="15" thickBot="1">
      <c r="A109" s="85"/>
      <c r="B109" s="83" t="s">
        <v>40</v>
      </c>
      <c r="C109" s="84">
        <f>C108+C100</f>
        <v>1382</v>
      </c>
      <c r="D109" s="84">
        <f>D108+D100</f>
        <v>1473.6399999999999</v>
      </c>
      <c r="E109" s="84">
        <v>166</v>
      </c>
    </row>
    <row r="110" spans="1:5" ht="15" thickBot="1">
      <c r="A110" s="70"/>
      <c r="B110" s="25" t="s">
        <v>34</v>
      </c>
      <c r="C110" s="23"/>
      <c r="D110" s="23"/>
      <c r="E110" s="71"/>
    </row>
    <row r="111" spans="1:5" ht="15" thickBot="1">
      <c r="A111" s="85"/>
      <c r="B111" s="81" t="s">
        <v>39</v>
      </c>
      <c r="C111" s="73"/>
      <c r="D111" s="52"/>
      <c r="E111" s="53"/>
    </row>
    <row r="112" spans="1:5">
      <c r="A112" s="7">
        <v>1</v>
      </c>
      <c r="B112" s="5" t="s">
        <v>52</v>
      </c>
      <c r="C112" s="6">
        <v>250</v>
      </c>
      <c r="D112" s="6">
        <v>136.07</v>
      </c>
      <c r="E112" s="2">
        <v>14.5</v>
      </c>
    </row>
    <row r="113" spans="1:5">
      <c r="A113" s="11">
        <v>2</v>
      </c>
      <c r="B113" s="54" t="s">
        <v>79</v>
      </c>
      <c r="C113" s="8">
        <v>100</v>
      </c>
      <c r="D113" s="8">
        <v>236.11</v>
      </c>
      <c r="E113" s="44">
        <v>50</v>
      </c>
    </row>
    <row r="114" spans="1:5">
      <c r="A114" s="8">
        <v>3</v>
      </c>
      <c r="B114" s="111" t="s">
        <v>49</v>
      </c>
      <c r="C114" s="128">
        <v>180</v>
      </c>
      <c r="D114" s="11">
        <v>170.18</v>
      </c>
      <c r="E114" s="44">
        <v>19</v>
      </c>
    </row>
    <row r="115" spans="1:5">
      <c r="A115" s="3">
        <v>4</v>
      </c>
      <c r="B115" s="55" t="s">
        <v>80</v>
      </c>
      <c r="C115" s="9">
        <v>200</v>
      </c>
      <c r="D115" s="9">
        <v>117.42</v>
      </c>
      <c r="E115" s="44">
        <v>11</v>
      </c>
    </row>
    <row r="116" spans="1:5">
      <c r="A116" s="45">
        <v>5</v>
      </c>
      <c r="B116" s="10" t="s">
        <v>36</v>
      </c>
      <c r="C116" s="16">
        <v>70</v>
      </c>
      <c r="D116" s="9">
        <v>164.08</v>
      </c>
      <c r="E116" s="44">
        <v>3.4</v>
      </c>
    </row>
    <row r="117" spans="1:5" ht="15" thickBot="1">
      <c r="A117" s="131">
        <v>6</v>
      </c>
      <c r="B117" s="10" t="s">
        <v>37</v>
      </c>
      <c r="C117" s="130">
        <v>30</v>
      </c>
      <c r="D117" s="131">
        <v>59.43</v>
      </c>
      <c r="E117" s="44">
        <v>1.6</v>
      </c>
    </row>
    <row r="118" spans="1:5" ht="15" thickBot="1">
      <c r="A118" s="79"/>
      <c r="B118" s="80" t="s">
        <v>8</v>
      </c>
      <c r="C118" s="79">
        <f>SUM(C112:C117)</f>
        <v>830</v>
      </c>
      <c r="D118" s="79">
        <f>SUM(D112:D117)</f>
        <v>883.29</v>
      </c>
      <c r="E118" s="4">
        <f>SUM(E112:E117)</f>
        <v>99.5</v>
      </c>
    </row>
    <row r="119" spans="1:5" ht="15" thickBot="1">
      <c r="A119" s="86"/>
      <c r="B119" s="81" t="s">
        <v>9</v>
      </c>
      <c r="C119" s="87"/>
      <c r="D119" s="88"/>
      <c r="E119" s="75"/>
    </row>
    <row r="120" spans="1:5">
      <c r="A120" s="6">
        <v>1</v>
      </c>
      <c r="B120" s="5" t="s">
        <v>106</v>
      </c>
      <c r="C120" s="6">
        <v>200</v>
      </c>
      <c r="D120" s="6">
        <v>136</v>
      </c>
      <c r="E120" s="94">
        <v>20</v>
      </c>
    </row>
    <row r="121" spans="1:5" ht="28.2">
      <c r="A121" s="3">
        <v>2</v>
      </c>
      <c r="B121" s="54" t="s">
        <v>60</v>
      </c>
      <c r="C121" s="72">
        <v>70</v>
      </c>
      <c r="D121" s="8">
        <v>207.9</v>
      </c>
      <c r="E121" s="30">
        <v>15</v>
      </c>
    </row>
    <row r="122" spans="1:5" ht="15" thickBot="1">
      <c r="A122" s="21">
        <v>3</v>
      </c>
      <c r="B122" s="150" t="s">
        <v>29</v>
      </c>
      <c r="C122" s="21">
        <v>150</v>
      </c>
      <c r="D122" s="58">
        <v>75.599999999999994</v>
      </c>
      <c r="E122" s="89" t="s">
        <v>110</v>
      </c>
    </row>
    <row r="123" spans="1:5" ht="15" thickBot="1">
      <c r="A123" s="90"/>
      <c r="B123" s="80" t="s">
        <v>16</v>
      </c>
      <c r="C123" s="79">
        <f>SUM(C120:C122)</f>
        <v>420</v>
      </c>
      <c r="D123" s="79">
        <f t="shared" ref="D123:E123" si="5">D122+D121+D120</f>
        <v>419.5</v>
      </c>
      <c r="E123" s="79">
        <f t="shared" si="5"/>
        <v>68</v>
      </c>
    </row>
    <row r="124" spans="1:5" ht="15" thickBot="1">
      <c r="A124" s="91"/>
      <c r="B124" s="92" t="s">
        <v>40</v>
      </c>
      <c r="C124" s="84">
        <f>C123+C118</f>
        <v>1250</v>
      </c>
      <c r="D124" s="84">
        <f t="shared" ref="D124" si="6">D123+D118</f>
        <v>1302.79</v>
      </c>
      <c r="E124" s="84">
        <v>166</v>
      </c>
    </row>
    <row r="125" spans="1:5">
      <c r="A125" s="27"/>
      <c r="B125" s="28"/>
      <c r="C125" s="27"/>
      <c r="D125" s="29"/>
    </row>
    <row r="126" spans="1:5">
      <c r="A126" s="43" t="s">
        <v>5</v>
      </c>
      <c r="B126" s="43"/>
      <c r="C126" s="43" t="s">
        <v>20</v>
      </c>
      <c r="D126" s="43"/>
      <c r="E126" s="43"/>
    </row>
    <row r="127" spans="1:5">
      <c r="A127" s="43" t="s">
        <v>17</v>
      </c>
      <c r="B127" s="43"/>
      <c r="C127" s="43" t="s">
        <v>6</v>
      </c>
      <c r="D127" s="43"/>
      <c r="E127" s="43"/>
    </row>
    <row r="130" spans="1:5">
      <c r="A130" s="22"/>
      <c r="B130" s="34" t="s">
        <v>0</v>
      </c>
      <c r="C130" s="22" t="s">
        <v>1</v>
      </c>
      <c r="D130" s="22"/>
    </row>
    <row r="131" spans="1:5">
      <c r="A131" s="23"/>
      <c r="B131" s="24" t="s">
        <v>30</v>
      </c>
      <c r="C131" s="23"/>
      <c r="D131" s="23"/>
    </row>
    <row r="132" spans="1:5">
      <c r="A132" s="23"/>
      <c r="B132" s="24" t="s">
        <v>31</v>
      </c>
      <c r="C132" s="23"/>
      <c r="D132" s="23"/>
    </row>
    <row r="133" spans="1:5">
      <c r="A133" s="23"/>
      <c r="B133" s="24"/>
      <c r="C133" s="23"/>
      <c r="D133" s="23"/>
    </row>
    <row r="134" spans="1:5">
      <c r="A134" s="23"/>
      <c r="B134" s="155" t="s">
        <v>96</v>
      </c>
      <c r="C134" s="23"/>
      <c r="D134" s="23"/>
      <c r="E134" s="23"/>
    </row>
    <row r="135" spans="1:5" ht="15" thickBot="1">
      <c r="A135" s="23"/>
      <c r="B135" s="25" t="s">
        <v>10</v>
      </c>
      <c r="C135" s="23"/>
      <c r="D135" s="23"/>
      <c r="E135" s="23"/>
    </row>
    <row r="136" spans="1:5" ht="15" thickBot="1">
      <c r="A136" s="4" t="s">
        <v>2</v>
      </c>
      <c r="B136" s="26" t="s">
        <v>3</v>
      </c>
      <c r="C136" s="4" t="s">
        <v>7</v>
      </c>
      <c r="D136" s="4" t="s">
        <v>26</v>
      </c>
      <c r="E136" s="4" t="s">
        <v>4</v>
      </c>
    </row>
    <row r="137" spans="1:5" ht="15" thickBot="1">
      <c r="A137" s="50"/>
      <c r="B137" s="51" t="s">
        <v>32</v>
      </c>
      <c r="C137" s="52"/>
      <c r="D137" s="52"/>
      <c r="E137" s="53"/>
    </row>
    <row r="138" spans="1:5">
      <c r="A138" s="2">
        <v>1</v>
      </c>
      <c r="B138" s="117" t="s">
        <v>57</v>
      </c>
      <c r="C138" s="118">
        <v>100</v>
      </c>
      <c r="D138" s="119">
        <v>209</v>
      </c>
      <c r="E138" s="2">
        <v>34</v>
      </c>
    </row>
    <row r="139" spans="1:5">
      <c r="A139" s="1">
        <v>2</v>
      </c>
      <c r="B139" s="15" t="s">
        <v>36</v>
      </c>
      <c r="C139" s="16">
        <v>70</v>
      </c>
      <c r="D139" s="9">
        <v>164.08</v>
      </c>
      <c r="E139" s="1">
        <v>3.4</v>
      </c>
    </row>
    <row r="140" spans="1:5">
      <c r="A140" s="1">
        <v>3</v>
      </c>
      <c r="B140" s="42" t="s">
        <v>111</v>
      </c>
      <c r="C140" s="46">
        <v>30</v>
      </c>
      <c r="D140" s="56">
        <v>166</v>
      </c>
      <c r="E140" s="1">
        <v>12</v>
      </c>
    </row>
    <row r="141" spans="1:5">
      <c r="A141" s="1">
        <v>4</v>
      </c>
      <c r="B141" s="10" t="s">
        <v>18</v>
      </c>
      <c r="C141" s="11">
        <v>130</v>
      </c>
      <c r="D141" s="11">
        <v>52.5</v>
      </c>
      <c r="E141" s="1">
        <v>22</v>
      </c>
    </row>
    <row r="142" spans="1:5" ht="15" thickBot="1">
      <c r="A142" s="38">
        <v>5</v>
      </c>
      <c r="B142" s="31" t="s">
        <v>83</v>
      </c>
      <c r="C142" s="21">
        <v>200</v>
      </c>
      <c r="D142" s="21">
        <v>63.75</v>
      </c>
      <c r="E142" s="38">
        <v>3</v>
      </c>
    </row>
    <row r="143" spans="1:5" ht="15" thickBot="1">
      <c r="A143" s="4"/>
      <c r="B143" s="82" t="s">
        <v>15</v>
      </c>
      <c r="C143" s="59">
        <f>SUM(C138:C142)</f>
        <v>530</v>
      </c>
      <c r="D143" s="59">
        <f>SUM(D138:D142)</f>
        <v>655.33000000000004</v>
      </c>
      <c r="E143" s="59">
        <f>SUM(E138:E142)</f>
        <v>74.400000000000006</v>
      </c>
    </row>
    <row r="144" spans="1:5" ht="15" thickBot="1">
      <c r="A144" s="4"/>
      <c r="B144" s="81" t="s">
        <v>33</v>
      </c>
      <c r="C144" s="93"/>
      <c r="D144" s="79"/>
      <c r="E144" s="53"/>
    </row>
    <row r="145" spans="1:5">
      <c r="A145" s="2">
        <v>1</v>
      </c>
      <c r="B145" s="32" t="s">
        <v>56</v>
      </c>
      <c r="C145" s="49">
        <v>250</v>
      </c>
      <c r="D145" s="7">
        <v>138</v>
      </c>
      <c r="E145" s="2">
        <v>15</v>
      </c>
    </row>
    <row r="146" spans="1:5" ht="28.2">
      <c r="A146" s="1">
        <v>2</v>
      </c>
      <c r="B146" s="14" t="s">
        <v>82</v>
      </c>
      <c r="C146" s="3">
        <v>100</v>
      </c>
      <c r="D146" s="3">
        <v>190.5</v>
      </c>
      <c r="E146" s="44">
        <v>55</v>
      </c>
    </row>
    <row r="147" spans="1:5">
      <c r="A147" s="1">
        <v>3</v>
      </c>
      <c r="B147" s="42" t="s">
        <v>67</v>
      </c>
      <c r="C147" s="45">
        <v>180</v>
      </c>
      <c r="D147" s="56">
        <v>223.47</v>
      </c>
      <c r="E147" s="44">
        <v>19</v>
      </c>
    </row>
    <row r="148" spans="1:5">
      <c r="A148" s="1">
        <v>5</v>
      </c>
      <c r="B148" s="133" t="s">
        <v>100</v>
      </c>
      <c r="C148" s="9">
        <v>200</v>
      </c>
      <c r="D148" s="9">
        <v>80</v>
      </c>
      <c r="E148" s="44">
        <v>14</v>
      </c>
    </row>
    <row r="149" spans="1:5">
      <c r="A149" s="1">
        <v>6</v>
      </c>
      <c r="B149" s="15" t="s">
        <v>36</v>
      </c>
      <c r="C149" s="16">
        <v>70</v>
      </c>
      <c r="D149" s="9">
        <v>164.08</v>
      </c>
      <c r="E149" s="44">
        <v>3.4</v>
      </c>
    </row>
    <row r="150" spans="1:5" ht="15" thickBot="1">
      <c r="A150" s="1">
        <v>7</v>
      </c>
      <c r="B150" s="15" t="s">
        <v>37</v>
      </c>
      <c r="C150" s="16">
        <v>30</v>
      </c>
      <c r="D150" s="9">
        <v>59.43</v>
      </c>
      <c r="E150" s="44">
        <v>1.6</v>
      </c>
    </row>
    <row r="151" spans="1:5" ht="15" thickBot="1">
      <c r="A151" s="50"/>
      <c r="B151" s="80" t="s">
        <v>8</v>
      </c>
      <c r="C151" s="79">
        <f>SUM(C144:C150)</f>
        <v>830</v>
      </c>
      <c r="D151" s="79">
        <f>SUM(D144:D150)</f>
        <v>855.48</v>
      </c>
      <c r="E151" s="79">
        <f>SUM(E144:E150)</f>
        <v>108</v>
      </c>
    </row>
    <row r="152" spans="1:5" ht="15" thickBot="1">
      <c r="A152" s="85"/>
      <c r="B152" s="83" t="s">
        <v>40</v>
      </c>
      <c r="C152" s="84">
        <f>C151+C143</f>
        <v>1360</v>
      </c>
      <c r="D152" s="84">
        <f>D151+D143</f>
        <v>1510.81</v>
      </c>
      <c r="E152" s="84">
        <v>166</v>
      </c>
    </row>
    <row r="153" spans="1:5" ht="15" thickBot="1">
      <c r="A153" s="70"/>
      <c r="B153" s="25" t="s">
        <v>34</v>
      </c>
      <c r="C153" s="23"/>
      <c r="D153" s="23"/>
      <c r="E153" s="71"/>
    </row>
    <row r="154" spans="1:5" ht="15" thickBot="1">
      <c r="A154" s="85"/>
      <c r="B154" s="81" t="s">
        <v>39</v>
      </c>
      <c r="C154" s="73"/>
      <c r="D154" s="52"/>
      <c r="E154" s="53"/>
    </row>
    <row r="155" spans="1:5">
      <c r="A155" s="2">
        <v>1</v>
      </c>
      <c r="B155" s="32" t="s">
        <v>56</v>
      </c>
      <c r="C155" s="49">
        <v>250</v>
      </c>
      <c r="D155" s="7">
        <v>138</v>
      </c>
      <c r="E155" s="2">
        <v>15</v>
      </c>
    </row>
    <row r="156" spans="1:5">
      <c r="A156" s="1">
        <v>2</v>
      </c>
      <c r="B156" s="54" t="s">
        <v>84</v>
      </c>
      <c r="C156" s="8">
        <v>100</v>
      </c>
      <c r="D156" s="8">
        <v>235.01</v>
      </c>
      <c r="E156" s="44">
        <v>54</v>
      </c>
    </row>
    <row r="157" spans="1:5">
      <c r="A157" s="1">
        <v>3</v>
      </c>
      <c r="B157" s="37" t="s">
        <v>21</v>
      </c>
      <c r="C157" s="3">
        <v>30</v>
      </c>
      <c r="D157" s="3">
        <v>17.23</v>
      </c>
      <c r="E157" s="44">
        <v>2</v>
      </c>
    </row>
    <row r="158" spans="1:5">
      <c r="A158" s="1">
        <v>4</v>
      </c>
      <c r="B158" s="62" t="s">
        <v>28</v>
      </c>
      <c r="C158" s="78">
        <v>180</v>
      </c>
      <c r="D158" s="45">
        <v>267.29000000000002</v>
      </c>
      <c r="E158" s="44">
        <v>11</v>
      </c>
    </row>
    <row r="159" spans="1:5">
      <c r="A159" s="1">
        <v>5</v>
      </c>
      <c r="B159" s="133" t="s">
        <v>100</v>
      </c>
      <c r="C159" s="9">
        <v>200</v>
      </c>
      <c r="D159" s="9">
        <v>80</v>
      </c>
      <c r="E159" s="44">
        <v>14</v>
      </c>
    </row>
    <row r="160" spans="1:5">
      <c r="A160" s="1">
        <v>6</v>
      </c>
      <c r="B160" s="15" t="s">
        <v>36</v>
      </c>
      <c r="C160" s="16">
        <v>70</v>
      </c>
      <c r="D160" s="9">
        <v>164.08</v>
      </c>
      <c r="E160" s="44">
        <v>3.4</v>
      </c>
    </row>
    <row r="161" spans="1:5" ht="15" thickBot="1">
      <c r="A161" s="1">
        <v>7</v>
      </c>
      <c r="B161" s="15" t="s">
        <v>37</v>
      </c>
      <c r="C161" s="16">
        <v>30</v>
      </c>
      <c r="D161" s="9">
        <v>59.43</v>
      </c>
      <c r="E161" s="44">
        <v>1.6</v>
      </c>
    </row>
    <row r="162" spans="1:5" ht="15" thickBot="1">
      <c r="A162" s="79"/>
      <c r="B162" s="80" t="s">
        <v>8</v>
      </c>
      <c r="C162" s="79">
        <f>SUM(C155:C161)</f>
        <v>860</v>
      </c>
      <c r="D162" s="79">
        <f>SUM(D155:D161)</f>
        <v>961.04</v>
      </c>
      <c r="E162" s="4">
        <f>SUM(E155:E161)</f>
        <v>101</v>
      </c>
    </row>
    <row r="163" spans="1:5" ht="15" thickBot="1">
      <c r="A163" s="86"/>
      <c r="B163" s="81" t="s">
        <v>9</v>
      </c>
      <c r="C163" s="87"/>
      <c r="D163" s="88"/>
      <c r="E163" s="75"/>
    </row>
    <row r="164" spans="1:5">
      <c r="A164" s="6">
        <v>1</v>
      </c>
      <c r="B164" s="5" t="s">
        <v>58</v>
      </c>
      <c r="C164" s="6">
        <v>200</v>
      </c>
      <c r="D164" s="6">
        <v>120</v>
      </c>
      <c r="E164" s="94">
        <v>29.6</v>
      </c>
    </row>
    <row r="165" spans="1:5">
      <c r="A165" s="3">
        <v>2</v>
      </c>
      <c r="B165" s="10" t="s">
        <v>18</v>
      </c>
      <c r="C165" s="11">
        <v>150</v>
      </c>
      <c r="D165" s="58">
        <v>75.599999999999994</v>
      </c>
      <c r="E165" s="124" t="s">
        <v>62</v>
      </c>
    </row>
    <row r="166" spans="1:5" ht="15" thickBot="1">
      <c r="A166" s="11">
        <v>3</v>
      </c>
      <c r="B166" s="10" t="s">
        <v>112</v>
      </c>
      <c r="C166" s="11">
        <v>75</v>
      </c>
      <c r="D166" s="58">
        <v>297.81</v>
      </c>
      <c r="E166" s="44">
        <v>21</v>
      </c>
    </row>
    <row r="167" spans="1:5" ht="15" thickBot="1">
      <c r="A167" s="90"/>
      <c r="B167" s="80" t="s">
        <v>16</v>
      </c>
      <c r="C167" s="79">
        <f>SUM(C164:C166)</f>
        <v>425</v>
      </c>
      <c r="D167" s="79">
        <f t="shared" ref="D167:E167" si="7">D166+D165+D164</f>
        <v>493.40999999999997</v>
      </c>
      <c r="E167" s="79">
        <f t="shared" si="7"/>
        <v>72.599999999999994</v>
      </c>
    </row>
    <row r="168" spans="1:5" ht="15" thickBot="1">
      <c r="A168" s="91"/>
      <c r="B168" s="92" t="s">
        <v>40</v>
      </c>
      <c r="C168" s="84">
        <f>C167+C162</f>
        <v>1285</v>
      </c>
      <c r="D168" s="84">
        <f t="shared" ref="D168" si="8">D167+D162</f>
        <v>1454.4499999999998</v>
      </c>
      <c r="E168" s="84">
        <v>166</v>
      </c>
    </row>
    <row r="169" spans="1:5">
      <c r="A169" s="27"/>
      <c r="B169" s="28"/>
      <c r="C169" s="27"/>
      <c r="D169" s="29"/>
    </row>
    <row r="170" spans="1:5">
      <c r="A170" s="43" t="s">
        <v>5</v>
      </c>
      <c r="B170" s="43"/>
      <c r="C170" s="43" t="s">
        <v>20</v>
      </c>
      <c r="D170" s="43"/>
      <c r="E170" s="43"/>
    </row>
    <row r="171" spans="1:5">
      <c r="A171" s="43" t="s">
        <v>17</v>
      </c>
      <c r="B171" s="43"/>
      <c r="C171" s="43" t="s">
        <v>6</v>
      </c>
      <c r="D171" s="43"/>
      <c r="E171" s="43"/>
    </row>
    <row r="174" spans="1:5">
      <c r="A174" s="23"/>
      <c r="B174" s="24" t="s">
        <v>30</v>
      </c>
      <c r="C174" s="23"/>
      <c r="D174" s="23"/>
    </row>
    <row r="175" spans="1:5">
      <c r="A175" s="23"/>
      <c r="B175" s="24" t="s">
        <v>31</v>
      </c>
      <c r="C175" s="23"/>
      <c r="D175" s="23"/>
    </row>
    <row r="176" spans="1:5">
      <c r="A176" s="23"/>
      <c r="B176" s="24"/>
      <c r="C176" s="23"/>
      <c r="D176" s="23"/>
    </row>
    <row r="177" spans="1:5">
      <c r="A177" s="23"/>
      <c r="B177" s="155" t="s">
        <v>113</v>
      </c>
      <c r="C177" s="23"/>
      <c r="D177" s="23"/>
      <c r="E177" s="23"/>
    </row>
    <row r="178" spans="1:5" ht="15" thickBot="1">
      <c r="A178" s="23"/>
      <c r="B178" s="25" t="s">
        <v>10</v>
      </c>
      <c r="C178" s="23"/>
      <c r="D178" s="23"/>
      <c r="E178" s="23"/>
    </row>
    <row r="179" spans="1:5" ht="15" thickBot="1">
      <c r="A179" s="4" t="s">
        <v>2</v>
      </c>
      <c r="B179" s="26" t="s">
        <v>3</v>
      </c>
      <c r="C179" s="4" t="s">
        <v>7</v>
      </c>
      <c r="D179" s="4" t="s">
        <v>26</v>
      </c>
      <c r="E179" s="4" t="s">
        <v>4</v>
      </c>
    </row>
    <row r="180" spans="1:5" ht="15" thickBot="1">
      <c r="A180" s="50"/>
      <c r="B180" s="51" t="s">
        <v>32</v>
      </c>
      <c r="C180" s="52"/>
      <c r="D180" s="52"/>
      <c r="E180" s="53"/>
    </row>
    <row r="181" spans="1:5">
      <c r="A181" s="2">
        <v>1</v>
      </c>
      <c r="B181" s="121" t="s">
        <v>114</v>
      </c>
      <c r="C181" s="64">
        <v>250</v>
      </c>
      <c r="D181" s="122">
        <v>180.55</v>
      </c>
      <c r="E181" s="2">
        <v>27</v>
      </c>
    </row>
    <row r="182" spans="1:5">
      <c r="A182" s="1">
        <v>2</v>
      </c>
      <c r="B182" s="126" t="s">
        <v>35</v>
      </c>
      <c r="C182" s="76">
        <v>20</v>
      </c>
      <c r="D182" s="3">
        <v>70</v>
      </c>
      <c r="E182" s="44">
        <v>17.2</v>
      </c>
    </row>
    <row r="183" spans="1:5">
      <c r="A183" s="1">
        <v>3</v>
      </c>
      <c r="B183" s="15" t="s">
        <v>19</v>
      </c>
      <c r="C183" s="16">
        <v>30</v>
      </c>
      <c r="D183" s="9">
        <v>78.510000000000005</v>
      </c>
      <c r="E183" s="1">
        <v>3</v>
      </c>
    </row>
    <row r="184" spans="1:5" ht="28.2">
      <c r="A184" s="1">
        <v>4</v>
      </c>
      <c r="B184" s="54" t="s">
        <v>61</v>
      </c>
      <c r="C184" s="72">
        <v>70</v>
      </c>
      <c r="D184" s="8">
        <v>207.9</v>
      </c>
      <c r="E184" s="1">
        <v>20</v>
      </c>
    </row>
    <row r="185" spans="1:5" ht="15" thickBot="1">
      <c r="A185" s="38">
        <v>5</v>
      </c>
      <c r="B185" s="54" t="s">
        <v>48</v>
      </c>
      <c r="C185" s="8">
        <v>200</v>
      </c>
      <c r="D185" s="8">
        <v>78.069999999999993</v>
      </c>
      <c r="E185" s="44">
        <v>7.3</v>
      </c>
    </row>
    <row r="186" spans="1:5" ht="15" thickBot="1">
      <c r="A186" s="4"/>
      <c r="B186" s="82" t="s">
        <v>15</v>
      </c>
      <c r="C186" s="59">
        <f>SUM(C181:C185)</f>
        <v>570</v>
      </c>
      <c r="D186" s="59">
        <f>SUM(D181:D185)</f>
        <v>615.03</v>
      </c>
      <c r="E186" s="59">
        <f>SUM(E181:E185)</f>
        <v>74.5</v>
      </c>
    </row>
    <row r="187" spans="1:5" ht="15" thickBot="1">
      <c r="A187" s="4"/>
      <c r="B187" s="81" t="s">
        <v>33</v>
      </c>
      <c r="C187" s="93"/>
      <c r="D187" s="79"/>
      <c r="E187" s="53"/>
    </row>
    <row r="188" spans="1:5">
      <c r="A188" s="2">
        <v>1</v>
      </c>
      <c r="B188" s="151" t="s">
        <v>88</v>
      </c>
      <c r="C188" s="6">
        <v>250</v>
      </c>
      <c r="D188" s="7">
        <v>138</v>
      </c>
      <c r="E188" s="2">
        <v>15</v>
      </c>
    </row>
    <row r="189" spans="1:5">
      <c r="A189" s="1">
        <v>2</v>
      </c>
      <c r="B189" s="152" t="s">
        <v>53</v>
      </c>
      <c r="C189" s="153">
        <v>100</v>
      </c>
      <c r="D189" s="154">
        <v>195.59</v>
      </c>
      <c r="E189" s="44">
        <v>55</v>
      </c>
    </row>
    <row r="190" spans="1:5">
      <c r="A190" s="1">
        <v>3</v>
      </c>
      <c r="B190" s="125" t="s">
        <v>21</v>
      </c>
      <c r="C190" s="3">
        <v>30</v>
      </c>
      <c r="D190" s="3">
        <v>17.23</v>
      </c>
      <c r="E190" s="44">
        <v>2</v>
      </c>
    </row>
    <row r="191" spans="1:5">
      <c r="A191" s="1">
        <v>4</v>
      </c>
      <c r="B191" s="136" t="s">
        <v>22</v>
      </c>
      <c r="C191" s="45">
        <v>180</v>
      </c>
      <c r="D191" s="56">
        <v>244.49</v>
      </c>
      <c r="E191" s="44">
        <v>11</v>
      </c>
    </row>
    <row r="192" spans="1:5" ht="28.2">
      <c r="A192" s="1">
        <v>5</v>
      </c>
      <c r="B192" s="111" t="s">
        <v>90</v>
      </c>
      <c r="C192" s="63">
        <v>200</v>
      </c>
      <c r="D192" s="11">
        <v>112</v>
      </c>
      <c r="E192" s="44">
        <v>14</v>
      </c>
    </row>
    <row r="193" spans="1:5">
      <c r="A193" s="30">
        <v>6</v>
      </c>
      <c r="B193" s="15" t="s">
        <v>36</v>
      </c>
      <c r="C193" s="16">
        <v>70</v>
      </c>
      <c r="D193" s="9">
        <v>164.08</v>
      </c>
      <c r="E193" s="1">
        <v>4.7</v>
      </c>
    </row>
    <row r="194" spans="1:5" ht="15" thickBot="1">
      <c r="A194" s="38">
        <v>7</v>
      </c>
      <c r="B194" s="129" t="s">
        <v>37</v>
      </c>
      <c r="C194" s="130">
        <v>30</v>
      </c>
      <c r="D194" s="131">
        <v>59.43</v>
      </c>
      <c r="E194" s="38">
        <v>1.1000000000000001</v>
      </c>
    </row>
    <row r="195" spans="1:5" ht="15" thickBot="1">
      <c r="A195" s="85"/>
      <c r="B195" s="83" t="s">
        <v>40</v>
      </c>
      <c r="C195" s="84">
        <f>C194+C186</f>
        <v>600</v>
      </c>
      <c r="D195" s="84">
        <f>D194+D186</f>
        <v>674.45999999999992</v>
      </c>
      <c r="E195" s="84">
        <v>166</v>
      </c>
    </row>
    <row r="196" spans="1:5" ht="15" thickBot="1">
      <c r="A196" s="70"/>
      <c r="B196" s="25" t="s">
        <v>34</v>
      </c>
      <c r="C196" s="23"/>
      <c r="D196" s="23"/>
      <c r="E196" s="71"/>
    </row>
    <row r="197" spans="1:5" ht="15" thickBot="1">
      <c r="A197" s="85"/>
      <c r="B197" s="81" t="s">
        <v>39</v>
      </c>
      <c r="C197" s="73"/>
      <c r="D197" s="52"/>
      <c r="E197" s="53"/>
    </row>
    <row r="198" spans="1:5">
      <c r="A198" s="2">
        <v>1</v>
      </c>
      <c r="B198" s="5" t="s">
        <v>88</v>
      </c>
      <c r="C198" s="6">
        <v>200</v>
      </c>
      <c r="D198" s="6">
        <v>101.83</v>
      </c>
      <c r="E198" s="39">
        <v>15</v>
      </c>
    </row>
    <row r="199" spans="1:5">
      <c r="A199" s="1">
        <v>2</v>
      </c>
      <c r="B199" s="54" t="s">
        <v>89</v>
      </c>
      <c r="C199" s="8">
        <v>100</v>
      </c>
      <c r="D199" s="8">
        <v>235.01</v>
      </c>
      <c r="E199" s="44">
        <v>54.7</v>
      </c>
    </row>
    <row r="200" spans="1:5">
      <c r="A200" s="1">
        <v>3</v>
      </c>
      <c r="B200" s="42" t="s">
        <v>22</v>
      </c>
      <c r="C200" s="45">
        <v>180</v>
      </c>
      <c r="D200" s="56">
        <v>244.49</v>
      </c>
      <c r="E200" s="44">
        <v>11</v>
      </c>
    </row>
    <row r="201" spans="1:5" ht="28.2">
      <c r="A201" s="1">
        <v>4</v>
      </c>
      <c r="B201" s="111" t="s">
        <v>90</v>
      </c>
      <c r="C201" s="63">
        <v>200</v>
      </c>
      <c r="D201" s="11">
        <v>112</v>
      </c>
      <c r="E201" s="44">
        <v>14</v>
      </c>
    </row>
    <row r="202" spans="1:5">
      <c r="A202" s="1">
        <v>5</v>
      </c>
      <c r="B202" s="15" t="s">
        <v>36</v>
      </c>
      <c r="C202" s="16">
        <v>70</v>
      </c>
      <c r="D202" s="9">
        <v>164.08</v>
      </c>
      <c r="E202" s="1">
        <v>4.7</v>
      </c>
    </row>
    <row r="203" spans="1:5" ht="15" thickBot="1">
      <c r="A203" s="38">
        <v>6</v>
      </c>
      <c r="B203" s="129" t="s">
        <v>37</v>
      </c>
      <c r="C203" s="130">
        <v>30</v>
      </c>
      <c r="D203" s="131">
        <v>59.43</v>
      </c>
      <c r="E203" s="38">
        <v>1.1000000000000001</v>
      </c>
    </row>
    <row r="204" spans="1:5" ht="15" thickBot="1">
      <c r="A204" s="79"/>
      <c r="B204" s="80" t="s">
        <v>8</v>
      </c>
      <c r="C204" s="79">
        <f>SUM(C198:C203)</f>
        <v>780</v>
      </c>
      <c r="D204" s="79">
        <f>SUM(D198:D203)</f>
        <v>916.83999999999992</v>
      </c>
      <c r="E204" s="4">
        <f>SUM(E198:E203)</f>
        <v>100.5</v>
      </c>
    </row>
    <row r="205" spans="1:5" ht="15" thickBot="1">
      <c r="A205" s="86"/>
      <c r="B205" s="81" t="s">
        <v>9</v>
      </c>
      <c r="C205" s="87"/>
      <c r="D205" s="88"/>
      <c r="E205" s="75"/>
    </row>
    <row r="206" spans="1:5">
      <c r="A206" s="6">
        <v>1</v>
      </c>
      <c r="B206" s="5" t="s">
        <v>106</v>
      </c>
      <c r="C206" s="6">
        <v>200</v>
      </c>
      <c r="D206" s="6">
        <v>136</v>
      </c>
      <c r="E206" s="94">
        <v>20</v>
      </c>
    </row>
    <row r="207" spans="1:5" ht="28.2">
      <c r="A207" s="3">
        <v>2</v>
      </c>
      <c r="B207" s="54" t="s">
        <v>102</v>
      </c>
      <c r="C207" s="72">
        <v>70</v>
      </c>
      <c r="D207" s="8">
        <v>207.9</v>
      </c>
      <c r="E207" s="30">
        <v>16</v>
      </c>
    </row>
    <row r="208" spans="1:5" ht="15" thickBot="1">
      <c r="A208" s="21">
        <v>3</v>
      </c>
      <c r="B208" s="150" t="s">
        <v>29</v>
      </c>
      <c r="C208" s="21">
        <v>150</v>
      </c>
      <c r="D208" s="58">
        <v>75.599999999999994</v>
      </c>
      <c r="E208" s="89" t="s">
        <v>115</v>
      </c>
    </row>
    <row r="209" spans="1:5" ht="15" thickBot="1">
      <c r="A209" s="90"/>
      <c r="B209" s="80" t="s">
        <v>16</v>
      </c>
      <c r="C209" s="79">
        <f>SUM(C206:C208)</f>
        <v>420</v>
      </c>
      <c r="D209" s="79">
        <f t="shared" ref="D209:E209" si="9">D208+D207+D206</f>
        <v>419.5</v>
      </c>
      <c r="E209" s="79">
        <f t="shared" si="9"/>
        <v>70</v>
      </c>
    </row>
    <row r="210" spans="1:5" ht="15" thickBot="1">
      <c r="A210" s="91"/>
      <c r="B210" s="92" t="s">
        <v>40</v>
      </c>
      <c r="C210" s="84">
        <f>C209+C204</f>
        <v>1200</v>
      </c>
      <c r="D210" s="84">
        <f t="shared" ref="D210" si="10">D209+D204</f>
        <v>1336.34</v>
      </c>
      <c r="E210" s="84">
        <v>166</v>
      </c>
    </row>
    <row r="211" spans="1:5">
      <c r="A211" s="27"/>
      <c r="B211" s="28"/>
      <c r="C211" s="27"/>
      <c r="D211" s="29"/>
    </row>
    <row r="212" spans="1:5">
      <c r="A212" s="43" t="s">
        <v>5</v>
      </c>
      <c r="B212" s="43"/>
      <c r="C212" s="43" t="s">
        <v>20</v>
      </c>
      <c r="D212" s="43"/>
      <c r="E212" s="43"/>
    </row>
    <row r="213" spans="1:5">
      <c r="A213" s="43" t="s">
        <v>17</v>
      </c>
      <c r="B213" s="43"/>
      <c r="C213" s="43" t="s">
        <v>6</v>
      </c>
      <c r="D213" s="43"/>
      <c r="E213" s="43"/>
    </row>
  </sheetData>
  <pageMargins left="0.70866141732283472" right="0.70866141732283472" top="0.74803149606299213" bottom="0.74803149606299213" header="0.31496062992125984" footer="0.31496062992125984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1-4</vt:lpstr>
      <vt:lpstr>5-11</vt:lpstr>
      <vt:lpstr>овз м</vt:lpstr>
      <vt:lpstr>овз 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</dc:creator>
  <cp:lastModifiedBy>Пользователь Windows</cp:lastModifiedBy>
  <cp:lastPrinted>2023-04-13T02:37:34Z</cp:lastPrinted>
  <dcterms:created xsi:type="dcterms:W3CDTF">2020-10-02T07:44:07Z</dcterms:created>
  <dcterms:modified xsi:type="dcterms:W3CDTF">2024-05-08T05:04:17Z</dcterms:modified>
</cp:coreProperties>
</file>